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55" windowHeight="11010" tabRatio="864" activeTab="7"/>
  </bookViews>
  <sheets>
    <sheet name="Смоки+" sheetId="1" r:id="rId1"/>
    <sheet name="Подиумный макияж+" sheetId="5" r:id="rId2"/>
    <sheet name="Свадебный+" sheetId="2" r:id="rId3"/>
    <sheet name="Креативный+" sheetId="8" r:id="rId4"/>
    <sheet name="Боди арт" sheetId="6" r:id="rId5"/>
    <sheet name="Постер" sheetId="4" r:id="rId6"/>
    <sheet name="Full Fashion Look (визаж)" sheetId="3" r:id="rId7"/>
    <sheet name="Свадьба креатив" sheetId="10" r:id="rId8"/>
  </sheets>
  <calcPr calcId="162913"/>
</workbook>
</file>

<file path=xl/calcChain.xml><?xml version="1.0" encoding="utf-8"?>
<calcChain xmlns="http://schemas.openxmlformats.org/spreadsheetml/2006/main">
  <c r="N12" i="10" l="1"/>
  <c r="N13" i="10"/>
  <c r="N11" i="10"/>
  <c r="N7" i="10"/>
  <c r="N8" i="10"/>
  <c r="N6" i="10"/>
  <c r="N8" i="3"/>
  <c r="N15" i="4"/>
  <c r="N14" i="4"/>
  <c r="N13" i="4"/>
  <c r="N12" i="4"/>
  <c r="N11" i="4"/>
  <c r="N8" i="6" l="1"/>
  <c r="N7" i="6"/>
  <c r="N6" i="6"/>
  <c r="N12" i="6"/>
  <c r="N11" i="6"/>
  <c r="Q12" i="2"/>
  <c r="Q13" i="2"/>
  <c r="Q14" i="2"/>
  <c r="Q15" i="2"/>
  <c r="Q16" i="2"/>
  <c r="Q17" i="2"/>
  <c r="Q11" i="2"/>
  <c r="Q7" i="2"/>
  <c r="Q8" i="2"/>
  <c r="Q6" i="2"/>
  <c r="N8" i="5"/>
  <c r="N11" i="8"/>
  <c r="N12" i="8"/>
  <c r="N13" i="8"/>
  <c r="N10" i="8"/>
  <c r="N7" i="8"/>
  <c r="N8" i="8"/>
  <c r="N6" i="8"/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4" i="1"/>
  <c r="Q7" i="1"/>
  <c r="Q8" i="1"/>
  <c r="Q9" i="1"/>
  <c r="Q10" i="1"/>
  <c r="Q11" i="1"/>
  <c r="Q12" i="1"/>
  <c r="Q6" i="1"/>
  <c r="N13" i="6"/>
  <c r="N16" i="4"/>
  <c r="N8" i="4"/>
  <c r="N7" i="4"/>
  <c r="N6" i="4"/>
  <c r="N5" i="4"/>
  <c r="N14" i="3"/>
  <c r="N13" i="3"/>
  <c r="N12" i="3"/>
  <c r="N7" i="3"/>
  <c r="N6" i="3"/>
  <c r="N5" i="5"/>
  <c r="N6" i="5"/>
  <c r="N7" i="5"/>
</calcChain>
</file>

<file path=xl/sharedStrings.xml><?xml version="1.0" encoding="utf-8"?>
<sst xmlns="http://schemas.openxmlformats.org/spreadsheetml/2006/main" count="183" uniqueCount="77">
  <si>
    <t>Подиумный макияж</t>
  </si>
  <si>
    <t>Количество судей</t>
  </si>
  <si>
    <t>Судьи</t>
  </si>
  <si>
    <t>№</t>
  </si>
  <si>
    <t>Ф.И.О. учасника</t>
  </si>
  <si>
    <t>№ стола</t>
  </si>
  <si>
    <t>Штрафной балл</t>
  </si>
  <si>
    <t>Средний( в т.ч. штрафной)</t>
  </si>
  <si>
    <t>Места</t>
  </si>
  <si>
    <t>Мастера</t>
  </si>
  <si>
    <t>Юниоры</t>
  </si>
  <si>
    <t>Свадебный макияж</t>
  </si>
  <si>
    <t>Full Fashion Look (визаж)</t>
  </si>
  <si>
    <t>Воронин</t>
  </si>
  <si>
    <t>Евтихова</t>
  </si>
  <si>
    <t xml:space="preserve">Макияж “Smoky Eyes” </t>
  </si>
  <si>
    <t>Широкая Анна</t>
  </si>
  <si>
    <t>Лымарь Юлия</t>
  </si>
  <si>
    <t>Ученики</t>
  </si>
  <si>
    <t>Заровчацкая Алла</t>
  </si>
  <si>
    <t>Зинченко Марина</t>
  </si>
  <si>
    <t>Боди арт (тема свободная)</t>
  </si>
  <si>
    <t>Передерий</t>
  </si>
  <si>
    <t>Сердюк</t>
  </si>
  <si>
    <t>Жиренкова Тая </t>
  </si>
  <si>
    <t>Лавриненко Елена</t>
  </si>
  <si>
    <t>Ярошенко-Шумакова Евгения</t>
  </si>
  <si>
    <t>Степуро Анна</t>
  </si>
  <si>
    <t>Ильина Анна</t>
  </si>
  <si>
    <t>Варавина Алина</t>
  </si>
  <si>
    <t>Дабалян Анна </t>
  </si>
  <si>
    <t>Набока Анастасия</t>
  </si>
  <si>
    <t>Водолажченко Дарья </t>
  </si>
  <si>
    <t>Федоренко Анна</t>
  </si>
  <si>
    <t>Ткачева Виктория</t>
  </si>
  <si>
    <t>Паращенко Лина</t>
  </si>
  <si>
    <t>Рудева Анна </t>
  </si>
  <si>
    <t>Динь Анна</t>
  </si>
  <si>
    <t>Будник Ольга</t>
  </si>
  <si>
    <t>Рыскаль Алина</t>
  </si>
  <si>
    <t>Страхова Юлия</t>
  </si>
  <si>
    <t>Шульга Алена</t>
  </si>
  <si>
    <t>Волокитина Евгения</t>
  </si>
  <si>
    <t>Юркова Елена</t>
  </si>
  <si>
    <t>Белошицкая Елена</t>
  </si>
  <si>
    <t>Лыкова  Светлана </t>
  </si>
  <si>
    <t>Атрощенко Дарья</t>
  </si>
  <si>
    <t>Шако Елена</t>
  </si>
  <si>
    <t>Пономаренко Юлия</t>
  </si>
  <si>
    <t>Сергеева Карина</t>
  </si>
  <si>
    <t>Степанцова Галина</t>
  </si>
  <si>
    <t>Шивидкина Наталья</t>
  </si>
  <si>
    <t>Радченко Анна</t>
  </si>
  <si>
    <t xml:space="preserve">Креативный макияж </t>
  </si>
  <si>
    <t>Водолажченко Дарья</t>
  </si>
  <si>
    <t>Дисквалификация</t>
  </si>
  <si>
    <t>Атрошенко Дарья</t>
  </si>
  <si>
    <t>Клименко Татьяна</t>
  </si>
  <si>
    <t>Зборщик Виктория</t>
  </si>
  <si>
    <t>Фадеева София</t>
  </si>
  <si>
    <t>Салонный постер</t>
  </si>
  <si>
    <t>Свадебный макияж (креативный)</t>
  </si>
  <si>
    <t>УЧЕНИКИ</t>
  </si>
  <si>
    <t>Воронько Оксана</t>
  </si>
  <si>
    <t>Лунина Алена</t>
  </si>
  <si>
    <t>Шишкина Юлия</t>
  </si>
  <si>
    <t>Отрошенко Дарья</t>
  </si>
  <si>
    <t>Ткаченко Анастасия</t>
  </si>
  <si>
    <t>Кравченко Татьяна</t>
  </si>
  <si>
    <t>Ярошенко-Чумакова Евгения</t>
  </si>
  <si>
    <t>Лугина Алена</t>
  </si>
  <si>
    <t>Рыскаль Арина</t>
  </si>
  <si>
    <t>Филипова Дарина</t>
  </si>
  <si>
    <t>Болдина Анна</t>
  </si>
  <si>
    <t>Синельник Арина</t>
  </si>
  <si>
    <t>Самосенко Анастасия</t>
  </si>
  <si>
    <t>Николаева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</si>
</sst>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9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0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2" fontId="0" fillId="0" borderId="31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36" xfId="0" applyBorder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topLeftCell="A4" workbookViewId="0">
      <selection activeCell="C27" sqref="C27"/>
    </sheetView>
  </sheetViews>
  <sheetFormatPr defaultRowHeight="15" x14ac:dyDescent="0.25"/>
  <cols>
    <col min="1" max="1" width="6.7109375" customWidth="1"/>
    <col min="2" max="2" width="26.140625" customWidth="1"/>
    <col min="3" max="3" width="7.5703125" customWidth="1"/>
    <col min="4" max="4" width="3.140625" style="10" customWidth="1"/>
    <col min="5" max="8" width="3.28515625" style="10" customWidth="1"/>
    <col min="9" max="10" width="3.85546875" style="10" customWidth="1"/>
    <col min="11" max="11" width="4" style="10" customWidth="1"/>
    <col min="12" max="12" width="3.7109375" style="10" customWidth="1"/>
    <col min="13" max="13" width="4" style="10" customWidth="1"/>
    <col min="14" max="14" width="3.7109375" style="10" customWidth="1"/>
    <col min="15" max="15" width="3.85546875" style="10" customWidth="1"/>
    <col min="16" max="16" width="15.7109375" style="10" bestFit="1" customWidth="1"/>
    <col min="17" max="17" width="20.7109375" style="10" customWidth="1"/>
    <col min="18" max="18" width="8.28515625" style="10" customWidth="1"/>
  </cols>
  <sheetData>
    <row r="1" spans="1:18" x14ac:dyDescent="0.25">
      <c r="A1" s="31" t="s">
        <v>15</v>
      </c>
      <c r="B1" s="9"/>
      <c r="C1" s="10"/>
    </row>
    <row r="2" spans="1:18" ht="15.75" thickBot="1" x14ac:dyDescent="0.3">
      <c r="C2" s="10"/>
    </row>
    <row r="3" spans="1:18" ht="15.75" thickBot="1" x14ac:dyDescent="0.3">
      <c r="A3" s="97" t="s">
        <v>1</v>
      </c>
      <c r="B3" s="101"/>
      <c r="C3" s="11"/>
      <c r="D3" s="102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33"/>
      <c r="Q3" s="33"/>
      <c r="R3" s="37"/>
    </row>
    <row r="4" spans="1:18" s="32" customFormat="1" ht="30.75" thickBot="1" x14ac:dyDescent="0.3">
      <c r="A4" s="27" t="s">
        <v>3</v>
      </c>
      <c r="B4" s="28" t="s">
        <v>4</v>
      </c>
      <c r="C4" s="28" t="s">
        <v>5</v>
      </c>
      <c r="D4" s="105" t="s">
        <v>13</v>
      </c>
      <c r="E4" s="106"/>
      <c r="F4" s="107"/>
      <c r="G4" s="105" t="s">
        <v>14</v>
      </c>
      <c r="H4" s="106"/>
      <c r="I4" s="107"/>
      <c r="J4" s="109" t="s">
        <v>22</v>
      </c>
      <c r="K4" s="110"/>
      <c r="L4" s="111"/>
      <c r="M4" s="105" t="s">
        <v>23</v>
      </c>
      <c r="N4" s="106"/>
      <c r="O4" s="107"/>
      <c r="P4" s="28" t="s">
        <v>6</v>
      </c>
      <c r="Q4" s="28" t="s">
        <v>7</v>
      </c>
      <c r="R4" s="29" t="s">
        <v>8</v>
      </c>
    </row>
    <row r="5" spans="1:18" ht="15.75" thickBot="1" x14ac:dyDescent="0.3">
      <c r="A5" s="97" t="s">
        <v>9</v>
      </c>
      <c r="B5" s="108"/>
      <c r="C5" s="99"/>
      <c r="D5" s="99"/>
      <c r="E5" s="99"/>
      <c r="F5" s="99"/>
      <c r="G5" s="108"/>
      <c r="H5" s="108"/>
      <c r="I5" s="108"/>
      <c r="J5" s="108"/>
      <c r="K5" s="108"/>
      <c r="L5" s="108"/>
      <c r="M5" s="99"/>
      <c r="N5" s="99"/>
      <c r="O5" s="99"/>
      <c r="P5" s="99"/>
      <c r="Q5" s="99"/>
      <c r="R5" s="101"/>
    </row>
    <row r="6" spans="1:18" ht="15.75" thickBot="1" x14ac:dyDescent="0.3">
      <c r="A6" s="24">
        <v>1</v>
      </c>
      <c r="B6" s="71" t="s">
        <v>24</v>
      </c>
      <c r="C6" s="60">
        <v>4</v>
      </c>
      <c r="D6" s="41">
        <v>28</v>
      </c>
      <c r="E6" s="42">
        <v>27</v>
      </c>
      <c r="F6" s="43">
        <v>29</v>
      </c>
      <c r="G6" s="41">
        <v>28</v>
      </c>
      <c r="H6" s="42">
        <v>28</v>
      </c>
      <c r="I6" s="43">
        <v>27</v>
      </c>
      <c r="J6" s="41">
        <v>27</v>
      </c>
      <c r="K6" s="42">
        <v>27</v>
      </c>
      <c r="L6" s="43">
        <v>27</v>
      </c>
      <c r="M6" s="44">
        <v>29</v>
      </c>
      <c r="N6" s="42">
        <v>29</v>
      </c>
      <c r="O6" s="43">
        <v>29</v>
      </c>
      <c r="P6" s="34"/>
      <c r="Q6" s="59">
        <f>AVERAGE(D6:F6)+AVERAGE(G6:I6)+AVERAGE(J6:L6)+AVERAGE(M6:O6)-P6</f>
        <v>111.66666666666667</v>
      </c>
      <c r="R6" s="38">
        <v>3</v>
      </c>
    </row>
    <row r="7" spans="1:18" ht="15.75" thickBot="1" x14ac:dyDescent="0.3">
      <c r="A7" s="25">
        <v>2</v>
      </c>
      <c r="B7" s="75" t="s">
        <v>25</v>
      </c>
      <c r="C7" s="62">
        <v>3</v>
      </c>
      <c r="D7" s="46">
        <v>30</v>
      </c>
      <c r="E7" s="47">
        <v>28</v>
      </c>
      <c r="F7" s="48">
        <v>26</v>
      </c>
      <c r="G7" s="46">
        <v>30</v>
      </c>
      <c r="H7" s="47">
        <v>29</v>
      </c>
      <c r="I7" s="48">
        <v>30</v>
      </c>
      <c r="J7" s="46">
        <v>29</v>
      </c>
      <c r="K7" s="47">
        <v>30</v>
      </c>
      <c r="L7" s="48">
        <v>30</v>
      </c>
      <c r="M7" s="49">
        <v>30</v>
      </c>
      <c r="N7" s="47">
        <v>30</v>
      </c>
      <c r="O7" s="48">
        <v>30</v>
      </c>
      <c r="P7" s="35"/>
      <c r="Q7" s="59">
        <f t="shared" ref="Q7:Q12" si="0">AVERAGE(D7:F7)+AVERAGE(G7:I7)+AVERAGE(J7:L7)+AVERAGE(M7:O7)-P7</f>
        <v>117.33333333333334</v>
      </c>
      <c r="R7" s="39">
        <v>1</v>
      </c>
    </row>
    <row r="8" spans="1:18" ht="15.75" thickBot="1" x14ac:dyDescent="0.3">
      <c r="A8" s="25">
        <v>3</v>
      </c>
      <c r="B8" s="75" t="s">
        <v>26</v>
      </c>
      <c r="C8" s="62">
        <v>2</v>
      </c>
      <c r="D8" s="46">
        <v>27</v>
      </c>
      <c r="E8" s="47">
        <v>29</v>
      </c>
      <c r="F8" s="48">
        <v>30</v>
      </c>
      <c r="G8" s="46">
        <v>27</v>
      </c>
      <c r="H8" s="47">
        <v>27</v>
      </c>
      <c r="I8" s="48">
        <v>28</v>
      </c>
      <c r="J8" s="46">
        <v>28</v>
      </c>
      <c r="K8" s="47">
        <v>28</v>
      </c>
      <c r="L8" s="48">
        <v>28</v>
      </c>
      <c r="M8" s="49">
        <v>26</v>
      </c>
      <c r="N8" s="47">
        <v>26</v>
      </c>
      <c r="O8" s="48">
        <v>27</v>
      </c>
      <c r="P8" s="35"/>
      <c r="Q8" s="59">
        <f t="shared" si="0"/>
        <v>110.33333333333333</v>
      </c>
      <c r="R8" s="39"/>
    </row>
    <row r="9" spans="1:18" ht="15.75" thickBot="1" x14ac:dyDescent="0.3">
      <c r="A9" s="25">
        <v>4</v>
      </c>
      <c r="B9" s="75" t="s">
        <v>27</v>
      </c>
      <c r="C9" s="62">
        <v>6</v>
      </c>
      <c r="D9" s="46">
        <v>29</v>
      </c>
      <c r="E9" s="47">
        <v>30</v>
      </c>
      <c r="F9" s="48">
        <v>28</v>
      </c>
      <c r="G9" s="46">
        <v>29</v>
      </c>
      <c r="H9" s="47">
        <v>30</v>
      </c>
      <c r="I9" s="48">
        <v>29</v>
      </c>
      <c r="J9" s="46">
        <v>30</v>
      </c>
      <c r="K9" s="47">
        <v>29</v>
      </c>
      <c r="L9" s="48">
        <v>29</v>
      </c>
      <c r="M9" s="49">
        <v>28</v>
      </c>
      <c r="N9" s="47">
        <v>28</v>
      </c>
      <c r="O9" s="48">
        <v>28</v>
      </c>
      <c r="P9" s="61"/>
      <c r="Q9" s="59">
        <f t="shared" si="0"/>
        <v>115.66666666666666</v>
      </c>
      <c r="R9" s="62">
        <v>2</v>
      </c>
    </row>
    <row r="10" spans="1:18" ht="15.75" thickBot="1" x14ac:dyDescent="0.3">
      <c r="A10" s="25">
        <v>5</v>
      </c>
      <c r="B10" s="75" t="s">
        <v>28</v>
      </c>
      <c r="C10" s="62">
        <v>7</v>
      </c>
      <c r="D10" s="46">
        <v>24</v>
      </c>
      <c r="E10" s="47">
        <v>25</v>
      </c>
      <c r="F10" s="48">
        <v>25</v>
      </c>
      <c r="G10" s="46">
        <v>26</v>
      </c>
      <c r="H10" s="47">
        <v>24</v>
      </c>
      <c r="I10" s="48">
        <v>25</v>
      </c>
      <c r="J10" s="46">
        <v>23</v>
      </c>
      <c r="K10" s="47">
        <v>23</v>
      </c>
      <c r="L10" s="48">
        <v>23</v>
      </c>
      <c r="M10" s="49">
        <v>25</v>
      </c>
      <c r="N10" s="47">
        <v>25</v>
      </c>
      <c r="O10" s="48">
        <v>26</v>
      </c>
      <c r="P10" s="61"/>
      <c r="Q10" s="59">
        <f t="shared" si="0"/>
        <v>98</v>
      </c>
      <c r="R10" s="62"/>
    </row>
    <row r="11" spans="1:18" ht="15.75" thickBot="1" x14ac:dyDescent="0.3">
      <c r="A11" s="25">
        <v>6</v>
      </c>
      <c r="B11" s="75" t="s">
        <v>29</v>
      </c>
      <c r="C11" s="62">
        <v>5</v>
      </c>
      <c r="D11" s="46">
        <v>25</v>
      </c>
      <c r="E11" s="47">
        <v>26</v>
      </c>
      <c r="F11" s="48">
        <v>27</v>
      </c>
      <c r="G11" s="46">
        <v>24</v>
      </c>
      <c r="H11" s="47">
        <v>25</v>
      </c>
      <c r="I11" s="48">
        <v>24</v>
      </c>
      <c r="J11" s="46">
        <v>24</v>
      </c>
      <c r="K11" s="47">
        <v>24</v>
      </c>
      <c r="L11" s="48">
        <v>24</v>
      </c>
      <c r="M11" s="49">
        <v>25</v>
      </c>
      <c r="N11" s="47">
        <v>25</v>
      </c>
      <c r="O11" s="48">
        <v>26</v>
      </c>
      <c r="P11" s="35">
        <v>2</v>
      </c>
      <c r="Q11" s="59">
        <f t="shared" si="0"/>
        <v>97.666666666666657</v>
      </c>
      <c r="R11" s="39"/>
    </row>
    <row r="12" spans="1:18" ht="15.75" thickBot="1" x14ac:dyDescent="0.3">
      <c r="A12" s="26">
        <v>7</v>
      </c>
      <c r="B12" s="76" t="s">
        <v>30</v>
      </c>
      <c r="C12" s="40">
        <v>1</v>
      </c>
      <c r="D12" s="51">
        <v>25</v>
      </c>
      <c r="E12" s="52">
        <v>24</v>
      </c>
      <c r="F12" s="53">
        <v>24</v>
      </c>
      <c r="G12" s="51">
        <v>25</v>
      </c>
      <c r="H12" s="52">
        <v>26</v>
      </c>
      <c r="I12" s="53">
        <v>26</v>
      </c>
      <c r="J12" s="51">
        <v>25</v>
      </c>
      <c r="K12" s="52">
        <v>25</v>
      </c>
      <c r="L12" s="53">
        <v>24</v>
      </c>
      <c r="M12" s="54">
        <v>25</v>
      </c>
      <c r="N12" s="52">
        <v>25</v>
      </c>
      <c r="O12" s="53">
        <v>26</v>
      </c>
      <c r="P12" s="36"/>
      <c r="Q12" s="59">
        <f t="shared" si="0"/>
        <v>100</v>
      </c>
      <c r="R12" s="40"/>
    </row>
    <row r="13" spans="1:18" ht="15.75" thickBot="1" x14ac:dyDescent="0.3">
      <c r="A13" s="97" t="s">
        <v>18</v>
      </c>
      <c r="B13" s="98"/>
      <c r="C13" s="99"/>
      <c r="D13" s="99"/>
      <c r="E13" s="99"/>
      <c r="F13" s="99"/>
      <c r="G13" s="100"/>
      <c r="H13" s="100"/>
      <c r="I13" s="100"/>
      <c r="J13" s="100"/>
      <c r="K13" s="100"/>
      <c r="L13" s="100"/>
      <c r="M13" s="99"/>
      <c r="N13" s="99"/>
      <c r="O13" s="99"/>
      <c r="P13" s="99"/>
      <c r="Q13" s="99"/>
      <c r="R13" s="101"/>
    </row>
    <row r="14" spans="1:18" ht="15.75" thickBot="1" x14ac:dyDescent="0.3">
      <c r="A14" s="24">
        <v>1</v>
      </c>
      <c r="B14" s="73" t="s">
        <v>31</v>
      </c>
      <c r="C14" s="21">
        <v>11</v>
      </c>
      <c r="D14" s="41">
        <v>24</v>
      </c>
      <c r="E14" s="42">
        <v>25</v>
      </c>
      <c r="F14" s="43"/>
      <c r="G14" s="41">
        <v>23</v>
      </c>
      <c r="H14" s="42">
        <v>23</v>
      </c>
      <c r="I14" s="43"/>
      <c r="J14" s="41">
        <v>23</v>
      </c>
      <c r="K14" s="42">
        <v>23</v>
      </c>
      <c r="L14" s="43"/>
      <c r="M14" s="44">
        <v>25</v>
      </c>
      <c r="N14" s="42">
        <v>24</v>
      </c>
      <c r="O14" s="43"/>
      <c r="P14" s="34"/>
      <c r="Q14" s="59">
        <f>AVERAGE(D14:F14)+AVERAGE(G14:I14)+AVERAGE(J14:L14)+AVERAGE(M14:O14)-P14</f>
        <v>95</v>
      </c>
      <c r="R14" s="38"/>
    </row>
    <row r="15" spans="1:18" ht="15.75" thickBot="1" x14ac:dyDescent="0.3">
      <c r="A15" s="25">
        <v>2</v>
      </c>
      <c r="B15" s="72" t="s">
        <v>17</v>
      </c>
      <c r="C15" s="22">
        <v>8</v>
      </c>
      <c r="D15" s="46">
        <v>25</v>
      </c>
      <c r="E15" s="47">
        <v>25</v>
      </c>
      <c r="F15" s="48"/>
      <c r="G15" s="46">
        <v>25</v>
      </c>
      <c r="H15" s="47">
        <v>25</v>
      </c>
      <c r="I15" s="48"/>
      <c r="J15" s="46">
        <v>25</v>
      </c>
      <c r="K15" s="47">
        <v>25</v>
      </c>
      <c r="L15" s="48"/>
      <c r="M15" s="49">
        <v>25</v>
      </c>
      <c r="N15" s="47">
        <v>25</v>
      </c>
      <c r="O15" s="48"/>
      <c r="P15" s="35"/>
      <c r="Q15" s="59">
        <f t="shared" ref="Q15:Q30" si="1">AVERAGE(D15:F15)+AVERAGE(G15:I15)+AVERAGE(J15:L15)+AVERAGE(M15:O15)-P15</f>
        <v>100</v>
      </c>
      <c r="R15" s="39"/>
    </row>
    <row r="16" spans="1:18" ht="15.75" thickBot="1" x14ac:dyDescent="0.3">
      <c r="A16" s="25">
        <v>3</v>
      </c>
      <c r="B16" s="72" t="s">
        <v>35</v>
      </c>
      <c r="C16" s="22">
        <v>9</v>
      </c>
      <c r="D16" s="46">
        <v>29</v>
      </c>
      <c r="E16" s="47">
        <v>29</v>
      </c>
      <c r="F16" s="48">
        <v>29</v>
      </c>
      <c r="G16" s="46">
        <v>29</v>
      </c>
      <c r="H16" s="47">
        <v>29</v>
      </c>
      <c r="I16" s="48">
        <v>29</v>
      </c>
      <c r="J16" s="46">
        <v>29</v>
      </c>
      <c r="K16" s="47">
        <v>29</v>
      </c>
      <c r="L16" s="48">
        <v>29</v>
      </c>
      <c r="M16" s="49">
        <v>29</v>
      </c>
      <c r="N16" s="47">
        <v>29</v>
      </c>
      <c r="O16" s="48">
        <v>29</v>
      </c>
      <c r="P16" s="35"/>
      <c r="Q16" s="59">
        <f t="shared" si="1"/>
        <v>116</v>
      </c>
      <c r="R16" s="39">
        <v>2</v>
      </c>
    </row>
    <row r="17" spans="1:18" ht="15.75" thickBot="1" x14ac:dyDescent="0.3">
      <c r="A17" s="25">
        <v>4</v>
      </c>
      <c r="B17" s="72" t="s">
        <v>45</v>
      </c>
      <c r="C17" s="22">
        <v>10</v>
      </c>
      <c r="D17" s="46">
        <v>25</v>
      </c>
      <c r="E17" s="47">
        <v>23</v>
      </c>
      <c r="F17" s="48"/>
      <c r="G17" s="46">
        <v>24</v>
      </c>
      <c r="H17" s="47">
        <v>24</v>
      </c>
      <c r="I17" s="48"/>
      <c r="J17" s="46">
        <v>24</v>
      </c>
      <c r="K17" s="47">
        <v>24</v>
      </c>
      <c r="L17" s="48"/>
      <c r="M17" s="49">
        <v>24</v>
      </c>
      <c r="N17" s="47">
        <v>25</v>
      </c>
      <c r="O17" s="48"/>
      <c r="P17" s="35"/>
      <c r="Q17" s="59">
        <f t="shared" si="1"/>
        <v>96.5</v>
      </c>
      <c r="R17" s="39"/>
    </row>
    <row r="18" spans="1:18" ht="15.75" thickBot="1" x14ac:dyDescent="0.3">
      <c r="A18" s="25">
        <v>5</v>
      </c>
      <c r="B18" s="72" t="s">
        <v>44</v>
      </c>
      <c r="C18" s="22">
        <v>12</v>
      </c>
      <c r="D18" s="46">
        <v>28</v>
      </c>
      <c r="E18" s="47">
        <v>28</v>
      </c>
      <c r="F18" s="48">
        <v>28</v>
      </c>
      <c r="G18" s="46">
        <v>28</v>
      </c>
      <c r="H18" s="47">
        <v>28</v>
      </c>
      <c r="I18" s="48">
        <v>28</v>
      </c>
      <c r="J18" s="46">
        <v>28</v>
      </c>
      <c r="K18" s="47">
        <v>28</v>
      </c>
      <c r="L18" s="48">
        <v>28</v>
      </c>
      <c r="M18" s="49">
        <v>28</v>
      </c>
      <c r="N18" s="47">
        <v>28</v>
      </c>
      <c r="O18" s="48">
        <v>28</v>
      </c>
      <c r="P18" s="35">
        <v>1</v>
      </c>
      <c r="Q18" s="59">
        <f t="shared" si="1"/>
        <v>111</v>
      </c>
      <c r="R18" s="39">
        <v>3</v>
      </c>
    </row>
    <row r="19" spans="1:18" ht="15.75" thickBot="1" x14ac:dyDescent="0.3">
      <c r="A19" s="25">
        <v>6</v>
      </c>
      <c r="B19" s="72" t="s">
        <v>37</v>
      </c>
      <c r="C19" s="22">
        <v>13</v>
      </c>
      <c r="D19" s="46">
        <v>23</v>
      </c>
      <c r="E19" s="47">
        <v>24</v>
      </c>
      <c r="F19" s="48"/>
      <c r="G19" s="46">
        <v>25</v>
      </c>
      <c r="H19" s="47">
        <v>25</v>
      </c>
      <c r="I19" s="48"/>
      <c r="J19" s="46">
        <v>25</v>
      </c>
      <c r="K19" s="47">
        <v>23</v>
      </c>
      <c r="L19" s="48"/>
      <c r="M19" s="49">
        <v>25</v>
      </c>
      <c r="N19" s="47">
        <v>24</v>
      </c>
      <c r="O19" s="48"/>
      <c r="P19" s="35"/>
      <c r="Q19" s="59">
        <f t="shared" si="1"/>
        <v>97</v>
      </c>
      <c r="R19" s="39"/>
    </row>
    <row r="20" spans="1:18" ht="15.75" thickBot="1" x14ac:dyDescent="0.3">
      <c r="A20" s="25">
        <v>7</v>
      </c>
      <c r="B20" s="72" t="s">
        <v>43</v>
      </c>
      <c r="C20" s="22">
        <v>14</v>
      </c>
      <c r="D20" s="46">
        <v>24</v>
      </c>
      <c r="E20" s="47">
        <v>25</v>
      </c>
      <c r="F20" s="48"/>
      <c r="G20" s="46">
        <v>25</v>
      </c>
      <c r="H20" s="47">
        <v>25</v>
      </c>
      <c r="I20" s="48"/>
      <c r="J20" s="46">
        <v>25</v>
      </c>
      <c r="K20" s="47">
        <v>25</v>
      </c>
      <c r="L20" s="48"/>
      <c r="M20" s="49">
        <v>24</v>
      </c>
      <c r="N20" s="47">
        <v>24</v>
      </c>
      <c r="O20" s="48"/>
      <c r="P20" s="61"/>
      <c r="Q20" s="59">
        <f t="shared" si="1"/>
        <v>98.5</v>
      </c>
      <c r="R20" s="62"/>
    </row>
    <row r="21" spans="1:18" ht="15.75" thickBot="1" x14ac:dyDescent="0.3">
      <c r="A21" s="25">
        <v>8</v>
      </c>
      <c r="B21" s="72" t="s">
        <v>34</v>
      </c>
      <c r="C21" s="22">
        <v>15</v>
      </c>
      <c r="D21" s="46">
        <v>25</v>
      </c>
      <c r="E21" s="47">
        <v>24</v>
      </c>
      <c r="F21" s="48"/>
      <c r="G21" s="46">
        <v>23</v>
      </c>
      <c r="H21" s="47">
        <v>25</v>
      </c>
      <c r="I21" s="48"/>
      <c r="J21" s="46">
        <v>25</v>
      </c>
      <c r="K21" s="47">
        <v>25</v>
      </c>
      <c r="L21" s="48"/>
      <c r="M21" s="49">
        <v>24</v>
      </c>
      <c r="N21" s="47">
        <v>24</v>
      </c>
      <c r="O21" s="48"/>
      <c r="P21" s="61"/>
      <c r="Q21" s="59">
        <f t="shared" si="1"/>
        <v>97.5</v>
      </c>
      <c r="R21" s="62"/>
    </row>
    <row r="22" spans="1:18" ht="15.75" thickBot="1" x14ac:dyDescent="0.3">
      <c r="A22" s="25">
        <v>9</v>
      </c>
      <c r="B22" s="72" t="s">
        <v>40</v>
      </c>
      <c r="C22" s="22">
        <v>16</v>
      </c>
      <c r="D22" s="46">
        <v>23</v>
      </c>
      <c r="E22" s="47">
        <v>23</v>
      </c>
      <c r="F22" s="48"/>
      <c r="G22" s="46">
        <v>24</v>
      </c>
      <c r="H22" s="47">
        <v>24</v>
      </c>
      <c r="I22" s="48"/>
      <c r="J22" s="46">
        <v>24</v>
      </c>
      <c r="K22" s="47">
        <v>23</v>
      </c>
      <c r="L22" s="48"/>
      <c r="M22" s="49">
        <v>23</v>
      </c>
      <c r="N22" s="47">
        <v>23</v>
      </c>
      <c r="O22" s="48"/>
      <c r="P22" s="61"/>
      <c r="Q22" s="59">
        <f t="shared" si="1"/>
        <v>93.5</v>
      </c>
      <c r="R22" s="62"/>
    </row>
    <row r="23" spans="1:18" ht="15.75" thickBot="1" x14ac:dyDescent="0.3">
      <c r="A23" s="25">
        <v>10</v>
      </c>
      <c r="B23" s="72" t="s">
        <v>36</v>
      </c>
      <c r="C23" s="22">
        <v>18</v>
      </c>
      <c r="D23" s="46">
        <v>26</v>
      </c>
      <c r="E23" s="47">
        <v>26</v>
      </c>
      <c r="F23" s="48"/>
      <c r="G23" s="46">
        <v>2</v>
      </c>
      <c r="H23" s="47">
        <v>23</v>
      </c>
      <c r="I23" s="48"/>
      <c r="J23" s="46">
        <v>26</v>
      </c>
      <c r="K23" s="47">
        <v>26</v>
      </c>
      <c r="L23" s="48"/>
      <c r="M23" s="49">
        <v>26</v>
      </c>
      <c r="N23" s="47">
        <v>26</v>
      </c>
      <c r="O23" s="48"/>
      <c r="P23" s="61"/>
      <c r="Q23" s="59">
        <f t="shared" si="1"/>
        <v>90.5</v>
      </c>
      <c r="R23" s="62"/>
    </row>
    <row r="24" spans="1:18" ht="15.75" thickBot="1" x14ac:dyDescent="0.3">
      <c r="A24" s="25">
        <v>11</v>
      </c>
      <c r="B24" s="72" t="s">
        <v>41</v>
      </c>
      <c r="C24" s="22">
        <v>19</v>
      </c>
      <c r="D24" s="46">
        <v>25</v>
      </c>
      <c r="E24" s="47">
        <v>25</v>
      </c>
      <c r="F24" s="48"/>
      <c r="G24" s="46">
        <v>25</v>
      </c>
      <c r="H24" s="47">
        <v>25</v>
      </c>
      <c r="I24" s="48"/>
      <c r="J24" s="46">
        <v>25</v>
      </c>
      <c r="K24" s="47">
        <v>25</v>
      </c>
      <c r="L24" s="48"/>
      <c r="M24" s="49">
        <v>23</v>
      </c>
      <c r="N24" s="47">
        <v>24</v>
      </c>
      <c r="O24" s="48"/>
      <c r="P24" s="61"/>
      <c r="Q24" s="59">
        <f t="shared" si="1"/>
        <v>98.5</v>
      </c>
      <c r="R24" s="62"/>
    </row>
    <row r="25" spans="1:18" ht="15.75" thickBot="1" x14ac:dyDescent="0.3">
      <c r="A25" s="25">
        <v>12</v>
      </c>
      <c r="B25" s="72" t="s">
        <v>38</v>
      </c>
      <c r="C25" s="22">
        <v>20</v>
      </c>
      <c r="D25" s="46">
        <v>24</v>
      </c>
      <c r="E25" s="47">
        <v>24</v>
      </c>
      <c r="F25" s="48"/>
      <c r="G25" s="46">
        <v>27</v>
      </c>
      <c r="H25" s="47">
        <v>26</v>
      </c>
      <c r="I25" s="48"/>
      <c r="J25" s="46">
        <v>27</v>
      </c>
      <c r="K25" s="47">
        <v>27</v>
      </c>
      <c r="L25" s="48"/>
      <c r="M25" s="49">
        <v>24</v>
      </c>
      <c r="N25" s="47">
        <v>23</v>
      </c>
      <c r="O25" s="48"/>
      <c r="P25" s="61"/>
      <c r="Q25" s="59">
        <f t="shared" si="1"/>
        <v>101</v>
      </c>
      <c r="R25" s="62"/>
    </row>
    <row r="26" spans="1:18" ht="15.75" thickBot="1" x14ac:dyDescent="0.3">
      <c r="A26" s="25">
        <v>13</v>
      </c>
      <c r="B26" s="72" t="s">
        <v>42</v>
      </c>
      <c r="C26" s="22">
        <v>21</v>
      </c>
      <c r="D26" s="46">
        <v>30</v>
      </c>
      <c r="E26" s="47">
        <v>30</v>
      </c>
      <c r="F26" s="48">
        <v>30</v>
      </c>
      <c r="G26" s="46">
        <v>30</v>
      </c>
      <c r="H26" s="47">
        <v>30</v>
      </c>
      <c r="I26" s="48">
        <v>30</v>
      </c>
      <c r="J26" s="46">
        <v>30</v>
      </c>
      <c r="K26" s="47">
        <v>30</v>
      </c>
      <c r="L26" s="48">
        <v>30</v>
      </c>
      <c r="M26" s="49">
        <v>30</v>
      </c>
      <c r="N26" s="47">
        <v>30</v>
      </c>
      <c r="O26" s="48">
        <v>30</v>
      </c>
      <c r="P26" s="61"/>
      <c r="Q26" s="59">
        <f t="shared" si="1"/>
        <v>120</v>
      </c>
      <c r="R26" s="62">
        <v>1</v>
      </c>
    </row>
    <row r="27" spans="1:18" ht="15.75" thickBot="1" x14ac:dyDescent="0.3">
      <c r="A27" s="25">
        <v>14</v>
      </c>
      <c r="B27" s="72" t="s">
        <v>39</v>
      </c>
      <c r="C27" s="22">
        <v>22</v>
      </c>
      <c r="D27" s="46">
        <v>27</v>
      </c>
      <c r="E27" s="47">
        <v>25</v>
      </c>
      <c r="F27" s="48"/>
      <c r="G27" s="46">
        <v>25</v>
      </c>
      <c r="H27" s="47">
        <v>24</v>
      </c>
      <c r="I27" s="48"/>
      <c r="J27" s="46">
        <v>25</v>
      </c>
      <c r="K27" s="47">
        <v>25</v>
      </c>
      <c r="L27" s="48"/>
      <c r="M27" s="49">
        <v>23</v>
      </c>
      <c r="N27" s="47">
        <v>23</v>
      </c>
      <c r="O27" s="48"/>
      <c r="P27" s="61"/>
      <c r="Q27" s="59">
        <f t="shared" si="1"/>
        <v>98.5</v>
      </c>
      <c r="R27" s="62"/>
    </row>
    <row r="28" spans="1:18" ht="15.75" thickBot="1" x14ac:dyDescent="0.3">
      <c r="A28" s="25">
        <v>15</v>
      </c>
      <c r="B28" s="72" t="s">
        <v>46</v>
      </c>
      <c r="C28" s="22">
        <v>23</v>
      </c>
      <c r="D28" s="46">
        <v>25</v>
      </c>
      <c r="E28" s="47">
        <v>24</v>
      </c>
      <c r="F28" s="48"/>
      <c r="G28" s="46">
        <v>25</v>
      </c>
      <c r="H28" s="47">
        <v>25</v>
      </c>
      <c r="I28" s="48"/>
      <c r="J28" s="46">
        <v>25</v>
      </c>
      <c r="K28" s="47">
        <v>25</v>
      </c>
      <c r="L28" s="48"/>
      <c r="M28" s="49">
        <v>23</v>
      </c>
      <c r="N28" s="47">
        <v>23</v>
      </c>
      <c r="O28" s="48"/>
      <c r="P28" s="61"/>
      <c r="Q28" s="59">
        <f t="shared" si="1"/>
        <v>97.5</v>
      </c>
      <c r="R28" s="62"/>
    </row>
    <row r="29" spans="1:18" ht="15.75" thickBot="1" x14ac:dyDescent="0.3">
      <c r="A29" s="25">
        <v>16</v>
      </c>
      <c r="B29" s="72" t="s">
        <v>32</v>
      </c>
      <c r="C29" s="22">
        <v>24</v>
      </c>
      <c r="D29" s="46">
        <v>24</v>
      </c>
      <c r="E29" s="47">
        <v>25</v>
      </c>
      <c r="F29" s="48"/>
      <c r="G29" s="46">
        <v>25</v>
      </c>
      <c r="H29" s="47">
        <v>23</v>
      </c>
      <c r="I29" s="48"/>
      <c r="J29" s="46">
        <v>24</v>
      </c>
      <c r="K29" s="47">
        <v>24</v>
      </c>
      <c r="L29" s="48"/>
      <c r="M29" s="49">
        <v>23</v>
      </c>
      <c r="N29" s="47">
        <v>23</v>
      </c>
      <c r="O29" s="48"/>
      <c r="P29" s="61">
        <v>1</v>
      </c>
      <c r="Q29" s="59">
        <f t="shared" si="1"/>
        <v>94.5</v>
      </c>
      <c r="R29" s="62"/>
    </row>
    <row r="30" spans="1:18" ht="15.75" thickBot="1" x14ac:dyDescent="0.3">
      <c r="A30" s="26">
        <v>17</v>
      </c>
      <c r="B30" s="74" t="s">
        <v>33</v>
      </c>
      <c r="C30" s="23">
        <v>25</v>
      </c>
      <c r="D30" s="51">
        <v>27</v>
      </c>
      <c r="E30" s="52">
        <v>27</v>
      </c>
      <c r="F30" s="53"/>
      <c r="G30" s="51">
        <v>24</v>
      </c>
      <c r="H30" s="52">
        <v>24</v>
      </c>
      <c r="I30" s="53"/>
      <c r="J30" s="51">
        <v>24</v>
      </c>
      <c r="K30" s="52">
        <v>23</v>
      </c>
      <c r="L30" s="53"/>
      <c r="M30" s="54">
        <v>27</v>
      </c>
      <c r="N30" s="52">
        <v>27</v>
      </c>
      <c r="O30" s="53"/>
      <c r="P30" s="36"/>
      <c r="Q30" s="77">
        <f t="shared" si="1"/>
        <v>101.5</v>
      </c>
      <c r="R30" s="40"/>
    </row>
  </sheetData>
  <mergeCells count="8">
    <mergeCell ref="A13:R13"/>
    <mergeCell ref="A3:B3"/>
    <mergeCell ref="D3:O3"/>
    <mergeCell ref="D4:F4"/>
    <mergeCell ref="G4:I4"/>
    <mergeCell ref="M4:O4"/>
    <mergeCell ref="A5:R5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workbookViewId="0">
      <selection activeCell="P17" sqref="P17"/>
    </sheetView>
  </sheetViews>
  <sheetFormatPr defaultRowHeight="15" x14ac:dyDescent="0.25"/>
  <cols>
    <col min="1" max="1" width="6.140625" customWidth="1"/>
    <col min="2" max="2" width="28.42578125" customWidth="1"/>
    <col min="3" max="3" width="9.140625" style="10"/>
    <col min="4" max="12" width="5" bestFit="1" customWidth="1"/>
    <col min="13" max="13" width="8.7109375" customWidth="1"/>
    <col min="14" max="14" width="15.28515625" customWidth="1"/>
  </cols>
  <sheetData>
    <row r="1" spans="1:15" x14ac:dyDescent="0.25">
      <c r="A1" s="31" t="s">
        <v>0</v>
      </c>
      <c r="B1" s="9"/>
    </row>
    <row r="2" spans="1:15" ht="15.75" thickBot="1" x14ac:dyDescent="0.3"/>
    <row r="3" spans="1:15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101"/>
      <c r="M3" s="1"/>
      <c r="N3" s="1"/>
      <c r="O3" s="2"/>
    </row>
    <row r="4" spans="1:15" s="30" customFormat="1" ht="30" x14ac:dyDescent="0.25">
      <c r="A4" s="27" t="s">
        <v>3</v>
      </c>
      <c r="B4" s="28" t="s">
        <v>4</v>
      </c>
      <c r="C4" s="28" t="s">
        <v>5</v>
      </c>
      <c r="D4" s="105" t="s">
        <v>13</v>
      </c>
      <c r="E4" s="106"/>
      <c r="F4" s="107"/>
      <c r="G4" s="105" t="s">
        <v>22</v>
      </c>
      <c r="H4" s="106"/>
      <c r="I4" s="107"/>
      <c r="J4" s="105" t="s">
        <v>23</v>
      </c>
      <c r="K4" s="106"/>
      <c r="L4" s="107"/>
      <c r="M4" s="28" t="s">
        <v>6</v>
      </c>
      <c r="N4" s="28" t="s">
        <v>7</v>
      </c>
      <c r="O4" s="29" t="s">
        <v>8</v>
      </c>
    </row>
    <row r="5" spans="1:15" x14ac:dyDescent="0.25">
      <c r="A5" s="25">
        <v>1</v>
      </c>
      <c r="B5" s="72" t="s">
        <v>38</v>
      </c>
      <c r="C5" s="22">
        <v>1</v>
      </c>
      <c r="D5" s="4">
        <v>28</v>
      </c>
      <c r="E5" s="3">
        <v>28</v>
      </c>
      <c r="F5" s="5">
        <v>30</v>
      </c>
      <c r="G5" s="4">
        <v>29</v>
      </c>
      <c r="H5" s="3">
        <v>28</v>
      </c>
      <c r="I5" s="5">
        <v>30</v>
      </c>
      <c r="J5" s="4">
        <v>28</v>
      </c>
      <c r="K5" s="3">
        <v>28</v>
      </c>
      <c r="L5" s="5">
        <v>29</v>
      </c>
      <c r="M5" s="13"/>
      <c r="N5" s="18">
        <f>AVERAGE(D5:F5)+AVERAGE(G5:I5)+AVERAGE(J5:L5)-M5</f>
        <v>86</v>
      </c>
      <c r="O5" s="15">
        <v>2</v>
      </c>
    </row>
    <row r="6" spans="1:15" x14ac:dyDescent="0.25">
      <c r="A6" s="25">
        <v>2</v>
      </c>
      <c r="B6" s="72" t="s">
        <v>17</v>
      </c>
      <c r="C6" s="22">
        <v>3</v>
      </c>
      <c r="D6" s="4">
        <v>30</v>
      </c>
      <c r="E6" s="3">
        <v>30</v>
      </c>
      <c r="F6" s="5">
        <v>29</v>
      </c>
      <c r="G6" s="4">
        <v>30</v>
      </c>
      <c r="H6" s="3">
        <v>30</v>
      </c>
      <c r="I6" s="5">
        <v>29</v>
      </c>
      <c r="J6" s="4">
        <v>30</v>
      </c>
      <c r="K6" s="3">
        <v>30</v>
      </c>
      <c r="L6" s="5">
        <v>30</v>
      </c>
      <c r="M6" s="13"/>
      <c r="N6" s="18">
        <f>AVERAGE(D6:F6)+AVERAGE(G6:I6)+AVERAGE(J6:L6)-M6</f>
        <v>89.333333333333343</v>
      </c>
      <c r="O6" s="15">
        <v>1</v>
      </c>
    </row>
    <row r="7" spans="1:15" x14ac:dyDescent="0.25">
      <c r="A7" s="25">
        <v>3</v>
      </c>
      <c r="B7" s="72" t="s">
        <v>39</v>
      </c>
      <c r="C7" s="22">
        <v>5</v>
      </c>
      <c r="D7" s="4">
        <v>27</v>
      </c>
      <c r="E7" s="3">
        <v>27</v>
      </c>
      <c r="F7" s="5">
        <v>27</v>
      </c>
      <c r="G7" s="4">
        <v>27</v>
      </c>
      <c r="H7" s="3">
        <v>27</v>
      </c>
      <c r="I7" s="5">
        <v>28</v>
      </c>
      <c r="J7" s="4">
        <v>27</v>
      </c>
      <c r="K7" s="3">
        <v>27</v>
      </c>
      <c r="L7" s="5">
        <v>27</v>
      </c>
      <c r="M7" s="13"/>
      <c r="N7" s="18">
        <f>AVERAGE(D7:F7)+AVERAGE(G7:I7)+AVERAGE(J7:L7)-M7</f>
        <v>81.333333333333329</v>
      </c>
      <c r="O7" s="15"/>
    </row>
    <row r="8" spans="1:15" x14ac:dyDescent="0.25">
      <c r="A8" s="25">
        <v>4</v>
      </c>
      <c r="B8" s="72" t="s">
        <v>54</v>
      </c>
      <c r="C8" s="22">
        <v>4</v>
      </c>
      <c r="D8" s="4">
        <v>29</v>
      </c>
      <c r="E8" s="3">
        <v>29</v>
      </c>
      <c r="F8" s="5">
        <v>28</v>
      </c>
      <c r="G8" s="4">
        <v>28</v>
      </c>
      <c r="H8" s="3">
        <v>29</v>
      </c>
      <c r="I8" s="5">
        <v>27</v>
      </c>
      <c r="J8" s="4">
        <v>29</v>
      </c>
      <c r="K8" s="3">
        <v>29</v>
      </c>
      <c r="L8" s="5">
        <v>28</v>
      </c>
      <c r="M8" s="13"/>
      <c r="N8" s="18">
        <f>AVERAGE(D8:F8)+AVERAGE(G8:I8)+AVERAGE(J8:L8)-M8</f>
        <v>85.333333333333343</v>
      </c>
      <c r="O8" s="15">
        <v>3</v>
      </c>
    </row>
    <row r="9" spans="1:15" x14ac:dyDescent="0.25">
      <c r="A9" s="25">
        <v>5</v>
      </c>
      <c r="B9" s="72" t="s">
        <v>29</v>
      </c>
      <c r="C9" s="22">
        <v>2</v>
      </c>
      <c r="D9" s="112" t="s">
        <v>55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1:15" ht="15.75" thickBot="1" x14ac:dyDescent="0.3">
      <c r="A10" s="26"/>
      <c r="B10" s="19"/>
      <c r="C10" s="23"/>
      <c r="D10" s="6"/>
      <c r="E10" s="7"/>
      <c r="F10" s="8"/>
      <c r="G10" s="12"/>
      <c r="H10" s="7"/>
      <c r="I10" s="20"/>
      <c r="J10" s="6"/>
      <c r="K10" s="7"/>
      <c r="L10" s="8"/>
      <c r="M10" s="14"/>
      <c r="N10" s="19"/>
      <c r="O10" s="16"/>
    </row>
  </sheetData>
  <mergeCells count="6">
    <mergeCell ref="D9:O9"/>
    <mergeCell ref="A3:B3"/>
    <mergeCell ref="D4:F4"/>
    <mergeCell ref="D3:L3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Layout" topLeftCell="A7" workbookViewId="0">
      <selection activeCell="R24" sqref="R24"/>
    </sheetView>
  </sheetViews>
  <sheetFormatPr defaultRowHeight="15" x14ac:dyDescent="0.25"/>
  <cols>
    <col min="1" max="1" width="5.5703125" customWidth="1"/>
    <col min="2" max="2" width="24" customWidth="1"/>
    <col min="4" max="4" width="4" customWidth="1"/>
    <col min="5" max="5" width="3.42578125" customWidth="1"/>
    <col min="6" max="6" width="4" customWidth="1"/>
    <col min="7" max="7" width="3.7109375" customWidth="1"/>
    <col min="8" max="8" width="4.5703125" customWidth="1"/>
    <col min="9" max="9" width="3.85546875" customWidth="1"/>
    <col min="10" max="12" width="5" customWidth="1"/>
    <col min="13" max="15" width="5" bestFit="1" customWidth="1"/>
    <col min="16" max="16" width="10.5703125" customWidth="1"/>
    <col min="17" max="17" width="15.28515625" customWidth="1"/>
  </cols>
  <sheetData>
    <row r="1" spans="1:18" x14ac:dyDescent="0.25">
      <c r="A1" s="31" t="s">
        <v>11</v>
      </c>
      <c r="B1" s="9"/>
      <c r="C1" s="10"/>
    </row>
    <row r="2" spans="1:18" ht="15.75" thickBot="1" x14ac:dyDescent="0.3">
      <c r="C2" s="10"/>
    </row>
    <row r="3" spans="1:18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  <c r="P3" s="1"/>
      <c r="Q3" s="1"/>
      <c r="R3" s="2"/>
    </row>
    <row r="4" spans="1:18" s="32" customFormat="1" ht="30.75" thickBot="1" x14ac:dyDescent="0.3">
      <c r="A4" s="27" t="s">
        <v>3</v>
      </c>
      <c r="B4" s="28" t="s">
        <v>4</v>
      </c>
      <c r="C4" s="28" t="s">
        <v>5</v>
      </c>
      <c r="D4" s="105" t="s">
        <v>13</v>
      </c>
      <c r="E4" s="106"/>
      <c r="F4" s="107"/>
      <c r="G4" s="105" t="s">
        <v>22</v>
      </c>
      <c r="H4" s="106"/>
      <c r="I4" s="107"/>
      <c r="J4" s="102" t="s">
        <v>23</v>
      </c>
      <c r="K4" s="103"/>
      <c r="L4" s="104"/>
      <c r="M4" s="105" t="s">
        <v>14</v>
      </c>
      <c r="N4" s="106"/>
      <c r="O4" s="107"/>
      <c r="P4" s="28" t="s">
        <v>6</v>
      </c>
      <c r="Q4" s="28" t="s">
        <v>7</v>
      </c>
      <c r="R4" s="29" t="s">
        <v>8</v>
      </c>
    </row>
    <row r="5" spans="1:18" ht="15.75" thickBot="1" x14ac:dyDescent="0.3">
      <c r="A5" s="115" t="s">
        <v>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</row>
    <row r="6" spans="1:18" ht="15.75" thickBot="1" x14ac:dyDescent="0.3">
      <c r="A6" s="24">
        <v>1</v>
      </c>
      <c r="B6" s="21" t="s">
        <v>25</v>
      </c>
      <c r="C6" s="21">
        <v>3</v>
      </c>
      <c r="D6" s="41">
        <v>29</v>
      </c>
      <c r="E6" s="42">
        <v>29</v>
      </c>
      <c r="F6" s="43">
        <v>29</v>
      </c>
      <c r="G6" s="41">
        <v>29</v>
      </c>
      <c r="H6" s="42">
        <v>29</v>
      </c>
      <c r="I6" s="43">
        <v>30</v>
      </c>
      <c r="J6" s="41">
        <v>29</v>
      </c>
      <c r="K6" s="42">
        <v>29</v>
      </c>
      <c r="L6" s="43">
        <v>30</v>
      </c>
      <c r="M6" s="44">
        <v>29</v>
      </c>
      <c r="N6" s="42">
        <v>29</v>
      </c>
      <c r="O6" s="43">
        <v>29</v>
      </c>
      <c r="P6" s="34"/>
      <c r="Q6" s="21">
        <f>AVERAGE(D6:F6)+AVERAGE(G6:I6)+AVERAGE(J6:L6)+AVERAGE(M6:O6)-P6</f>
        <v>116.66666666666666</v>
      </c>
      <c r="R6" s="38">
        <v>2</v>
      </c>
    </row>
    <row r="7" spans="1:18" ht="15.75" thickBot="1" x14ac:dyDescent="0.3">
      <c r="A7" s="78">
        <v>2</v>
      </c>
      <c r="B7" s="91" t="s">
        <v>47</v>
      </c>
      <c r="C7" s="91">
        <v>1</v>
      </c>
      <c r="D7" s="79">
        <v>28</v>
      </c>
      <c r="E7" s="80">
        <v>28</v>
      </c>
      <c r="F7" s="81">
        <v>28</v>
      </c>
      <c r="G7" s="79">
        <v>28</v>
      </c>
      <c r="H7" s="80">
        <v>28</v>
      </c>
      <c r="I7" s="48">
        <v>28</v>
      </c>
      <c r="J7" s="46">
        <v>28</v>
      </c>
      <c r="K7" s="47">
        <v>28</v>
      </c>
      <c r="L7" s="48">
        <v>28</v>
      </c>
      <c r="M7" s="82">
        <v>28</v>
      </c>
      <c r="N7" s="80">
        <v>28</v>
      </c>
      <c r="O7" s="81">
        <v>28</v>
      </c>
      <c r="P7" s="65"/>
      <c r="Q7" s="21">
        <f>AVERAGE(D7:F7)+AVERAGE(G7:I7)+AVERAGE(J7:L7)+AVERAGE(M7:O7)-P7</f>
        <v>112</v>
      </c>
      <c r="R7" s="66">
        <v>3</v>
      </c>
    </row>
    <row r="8" spans="1:18" ht="15.75" thickBot="1" x14ac:dyDescent="0.3">
      <c r="A8" s="25">
        <v>3</v>
      </c>
      <c r="B8" s="91" t="s">
        <v>19</v>
      </c>
      <c r="C8" s="22">
        <v>2</v>
      </c>
      <c r="D8" s="46">
        <v>30</v>
      </c>
      <c r="E8" s="47">
        <v>30</v>
      </c>
      <c r="F8" s="48">
        <v>30</v>
      </c>
      <c r="G8" s="46">
        <v>30</v>
      </c>
      <c r="H8" s="47">
        <v>30</v>
      </c>
      <c r="I8" s="48">
        <v>29</v>
      </c>
      <c r="J8" s="46">
        <v>30</v>
      </c>
      <c r="K8" s="47">
        <v>30</v>
      </c>
      <c r="L8" s="48">
        <v>29</v>
      </c>
      <c r="M8" s="49">
        <v>30</v>
      </c>
      <c r="N8" s="47">
        <v>30</v>
      </c>
      <c r="O8" s="48">
        <v>30</v>
      </c>
      <c r="P8" s="35"/>
      <c r="Q8" s="21">
        <f>AVERAGE(D8:F8)+AVERAGE(G8:I8)+AVERAGE(J8:L8)+AVERAGE(M8:O8)-P8</f>
        <v>119.33333333333334</v>
      </c>
      <c r="R8" s="39">
        <v>1</v>
      </c>
    </row>
    <row r="9" spans="1:18" ht="15.75" thickBot="1" x14ac:dyDescent="0.3">
      <c r="A9" s="26"/>
      <c r="B9" s="19"/>
      <c r="C9" s="23"/>
      <c r="D9" s="51"/>
      <c r="E9" s="52"/>
      <c r="F9" s="53"/>
      <c r="G9" s="51"/>
      <c r="H9" s="52"/>
      <c r="I9" s="53"/>
      <c r="J9" s="51"/>
      <c r="K9" s="52"/>
      <c r="L9" s="53"/>
      <c r="M9" s="54"/>
      <c r="N9" s="52"/>
      <c r="O9" s="53"/>
      <c r="P9" s="36"/>
      <c r="Q9" s="11"/>
      <c r="R9" s="40"/>
    </row>
    <row r="10" spans="1:18" ht="15.75" thickBot="1" x14ac:dyDescent="0.3">
      <c r="A10" s="118" t="s">
        <v>18</v>
      </c>
      <c r="B10" s="119"/>
      <c r="C10" s="119"/>
      <c r="D10" s="119"/>
      <c r="E10" s="119"/>
      <c r="F10" s="119"/>
      <c r="G10" s="120"/>
      <c r="H10" s="120"/>
      <c r="I10" s="120"/>
      <c r="J10" s="120"/>
      <c r="K10" s="120"/>
      <c r="L10" s="120"/>
      <c r="M10" s="119"/>
      <c r="N10" s="119"/>
      <c r="O10" s="119"/>
      <c r="P10" s="119"/>
      <c r="Q10" s="119"/>
      <c r="R10" s="121"/>
    </row>
    <row r="11" spans="1:18" ht="15.75" thickBot="1" x14ac:dyDescent="0.3">
      <c r="A11" s="25">
        <v>1</v>
      </c>
      <c r="B11" s="22" t="s">
        <v>35</v>
      </c>
      <c r="C11" s="22">
        <v>10</v>
      </c>
      <c r="D11" s="46">
        <v>30</v>
      </c>
      <c r="E11" s="47">
        <v>30</v>
      </c>
      <c r="F11" s="48">
        <v>30</v>
      </c>
      <c r="G11" s="41">
        <v>30</v>
      </c>
      <c r="H11" s="42">
        <v>30</v>
      </c>
      <c r="I11" s="43">
        <v>30</v>
      </c>
      <c r="J11" s="41">
        <v>30</v>
      </c>
      <c r="K11" s="42">
        <v>30</v>
      </c>
      <c r="L11" s="43">
        <v>29</v>
      </c>
      <c r="M11" s="49">
        <v>30</v>
      </c>
      <c r="N11" s="47">
        <v>30</v>
      </c>
      <c r="O11" s="48">
        <v>30</v>
      </c>
      <c r="P11" s="35"/>
      <c r="Q11" s="21">
        <f>AVERAGE(D11:F11)+AVERAGE(G11:I11)+AVERAGE(J11:L11)+AVERAGE(M11:O11)-P11</f>
        <v>119.66666666666667</v>
      </c>
      <c r="R11" s="39">
        <v>1</v>
      </c>
    </row>
    <row r="12" spans="1:18" ht="15.75" thickBot="1" x14ac:dyDescent="0.3">
      <c r="A12" s="25">
        <v>2</v>
      </c>
      <c r="B12" s="22" t="s">
        <v>56</v>
      </c>
      <c r="C12" s="22">
        <v>6</v>
      </c>
      <c r="D12" s="46">
        <v>27</v>
      </c>
      <c r="E12" s="47">
        <v>27</v>
      </c>
      <c r="F12" s="48">
        <v>27</v>
      </c>
      <c r="G12" s="46">
        <v>25</v>
      </c>
      <c r="H12" s="47">
        <v>25</v>
      </c>
      <c r="I12" s="48">
        <v>25</v>
      </c>
      <c r="J12" s="46">
        <v>26</v>
      </c>
      <c r="K12" s="47">
        <v>26</v>
      </c>
      <c r="L12" s="48">
        <v>26</v>
      </c>
      <c r="M12" s="49">
        <v>27</v>
      </c>
      <c r="N12" s="47">
        <v>27</v>
      </c>
      <c r="O12" s="48">
        <v>26</v>
      </c>
      <c r="P12" s="35"/>
      <c r="Q12" s="21">
        <f t="shared" ref="Q12:Q17" si="0">AVERAGE(D12:F12)+AVERAGE(G12:I12)+AVERAGE(J12:L12)+AVERAGE(M12:O12)-P12</f>
        <v>104.66666666666667</v>
      </c>
      <c r="R12" s="39"/>
    </row>
    <row r="13" spans="1:18" ht="15.75" thickBot="1" x14ac:dyDescent="0.3">
      <c r="A13" s="25">
        <v>3</v>
      </c>
      <c r="B13" s="22" t="s">
        <v>57</v>
      </c>
      <c r="C13" s="22">
        <v>8</v>
      </c>
      <c r="D13" s="46">
        <v>28</v>
      </c>
      <c r="E13" s="47">
        <v>28</v>
      </c>
      <c r="F13" s="48">
        <v>28</v>
      </c>
      <c r="G13" s="46">
        <v>28</v>
      </c>
      <c r="H13" s="47">
        <v>28</v>
      </c>
      <c r="I13" s="48">
        <v>28</v>
      </c>
      <c r="J13" s="46">
        <v>28</v>
      </c>
      <c r="K13" s="47">
        <v>28</v>
      </c>
      <c r="L13" s="48">
        <v>27</v>
      </c>
      <c r="M13" s="49">
        <v>28</v>
      </c>
      <c r="N13" s="47">
        <v>28</v>
      </c>
      <c r="O13" s="48">
        <v>28</v>
      </c>
      <c r="P13" s="35"/>
      <c r="Q13" s="21">
        <f t="shared" si="0"/>
        <v>111.66666666666667</v>
      </c>
      <c r="R13" s="39">
        <v>3</v>
      </c>
    </row>
    <row r="14" spans="1:18" ht="15.75" thickBot="1" x14ac:dyDescent="0.3">
      <c r="A14" s="25">
        <v>4</v>
      </c>
      <c r="B14" s="22" t="s">
        <v>58</v>
      </c>
      <c r="C14" s="22">
        <v>11</v>
      </c>
      <c r="D14" s="46">
        <v>24</v>
      </c>
      <c r="E14" s="47">
        <v>24</v>
      </c>
      <c r="F14" s="48">
        <v>24</v>
      </c>
      <c r="G14" s="46">
        <v>26</v>
      </c>
      <c r="H14" s="47">
        <v>26</v>
      </c>
      <c r="I14" s="48">
        <v>27</v>
      </c>
      <c r="J14" s="46">
        <v>25</v>
      </c>
      <c r="K14" s="47">
        <v>25</v>
      </c>
      <c r="L14" s="48">
        <v>25</v>
      </c>
      <c r="M14" s="49">
        <v>26</v>
      </c>
      <c r="N14" s="47">
        <v>26</v>
      </c>
      <c r="O14" s="48">
        <v>27</v>
      </c>
      <c r="P14" s="35"/>
      <c r="Q14" s="21">
        <f t="shared" si="0"/>
        <v>101.66666666666666</v>
      </c>
      <c r="R14" s="39"/>
    </row>
    <row r="15" spans="1:18" ht="15.75" thickBot="1" x14ac:dyDescent="0.3">
      <c r="A15" s="25">
        <v>5</v>
      </c>
      <c r="B15" s="22" t="s">
        <v>43</v>
      </c>
      <c r="C15" s="22">
        <v>7</v>
      </c>
      <c r="D15" s="46">
        <v>25</v>
      </c>
      <c r="E15" s="47">
        <v>25</v>
      </c>
      <c r="F15" s="48">
        <v>25</v>
      </c>
      <c r="G15" s="46">
        <v>27</v>
      </c>
      <c r="H15" s="47">
        <v>27</v>
      </c>
      <c r="I15" s="48">
        <v>26</v>
      </c>
      <c r="J15" s="46">
        <v>27</v>
      </c>
      <c r="K15" s="47">
        <v>27</v>
      </c>
      <c r="L15" s="48">
        <v>28</v>
      </c>
      <c r="M15" s="49">
        <v>25</v>
      </c>
      <c r="N15" s="47">
        <v>25</v>
      </c>
      <c r="O15" s="48">
        <v>25</v>
      </c>
      <c r="P15" s="61"/>
      <c r="Q15" s="21">
        <f t="shared" si="0"/>
        <v>104</v>
      </c>
      <c r="R15" s="62"/>
    </row>
    <row r="16" spans="1:18" ht="15.75" thickBot="1" x14ac:dyDescent="0.3">
      <c r="A16" s="25">
        <v>6</v>
      </c>
      <c r="B16" s="22" t="s">
        <v>59</v>
      </c>
      <c r="C16" s="22">
        <v>9</v>
      </c>
      <c r="D16" s="46">
        <v>26</v>
      </c>
      <c r="E16" s="47">
        <v>26</v>
      </c>
      <c r="F16" s="48">
        <v>26</v>
      </c>
      <c r="G16" s="46">
        <v>26</v>
      </c>
      <c r="H16" s="47">
        <v>25</v>
      </c>
      <c r="I16" s="48">
        <v>25</v>
      </c>
      <c r="J16" s="46">
        <v>25</v>
      </c>
      <c r="K16" s="47">
        <v>25</v>
      </c>
      <c r="L16" s="48">
        <v>25</v>
      </c>
      <c r="M16" s="49">
        <v>25</v>
      </c>
      <c r="N16" s="47">
        <v>25</v>
      </c>
      <c r="O16" s="48">
        <v>25</v>
      </c>
      <c r="P16" s="61"/>
      <c r="Q16" s="21">
        <f t="shared" si="0"/>
        <v>101.33333333333333</v>
      </c>
      <c r="R16" s="62"/>
    </row>
    <row r="17" spans="1:18" x14ac:dyDescent="0.25">
      <c r="A17" s="25">
        <v>7</v>
      </c>
      <c r="B17" s="22" t="s">
        <v>20</v>
      </c>
      <c r="C17" s="22">
        <v>5</v>
      </c>
      <c r="D17" s="46">
        <v>29</v>
      </c>
      <c r="E17" s="47">
        <v>29</v>
      </c>
      <c r="F17" s="48">
        <v>29</v>
      </c>
      <c r="G17" s="46">
        <v>29</v>
      </c>
      <c r="H17" s="47">
        <v>29</v>
      </c>
      <c r="I17" s="48">
        <v>29</v>
      </c>
      <c r="J17" s="46">
        <v>29</v>
      </c>
      <c r="K17" s="47">
        <v>29</v>
      </c>
      <c r="L17" s="48">
        <v>30</v>
      </c>
      <c r="M17" s="49">
        <v>29</v>
      </c>
      <c r="N17" s="47">
        <v>29</v>
      </c>
      <c r="O17" s="48">
        <v>29</v>
      </c>
      <c r="P17" s="35"/>
      <c r="Q17" s="21">
        <f t="shared" si="0"/>
        <v>116.33333333333333</v>
      </c>
      <c r="R17" s="39">
        <v>2</v>
      </c>
    </row>
    <row r="18" spans="1:18" ht="15.75" thickBot="1" x14ac:dyDescent="0.3">
      <c r="A18" s="26"/>
      <c r="B18" s="19"/>
      <c r="C18" s="23"/>
      <c r="D18" s="51"/>
      <c r="E18" s="52"/>
      <c r="F18" s="53"/>
      <c r="G18" s="51"/>
      <c r="H18" s="52"/>
      <c r="I18" s="53"/>
      <c r="J18" s="51"/>
      <c r="K18" s="52"/>
      <c r="L18" s="53"/>
      <c r="M18" s="54"/>
      <c r="N18" s="52"/>
      <c r="O18" s="53"/>
      <c r="P18" s="36"/>
      <c r="Q18" s="23"/>
      <c r="R18" s="40"/>
    </row>
  </sheetData>
  <mergeCells count="8">
    <mergeCell ref="A5:R5"/>
    <mergeCell ref="A10:R10"/>
    <mergeCell ref="A3:B3"/>
    <mergeCell ref="D3:O3"/>
    <mergeCell ref="D4:F4"/>
    <mergeCell ref="G4:I4"/>
    <mergeCell ref="M4:O4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Layout" workbookViewId="0">
      <selection activeCell="L13" sqref="L13"/>
    </sheetView>
  </sheetViews>
  <sheetFormatPr defaultRowHeight="15" x14ac:dyDescent="0.25"/>
  <cols>
    <col min="1" max="1" width="6.7109375" customWidth="1"/>
    <col min="2" max="2" width="26.140625" customWidth="1"/>
    <col min="3" max="3" width="7.5703125" customWidth="1"/>
    <col min="4" max="5" width="3.28515625" customWidth="1"/>
    <col min="6" max="6" width="4.5703125" customWidth="1"/>
    <col min="7" max="7" width="3.85546875" customWidth="1"/>
    <col min="8" max="8" width="4" customWidth="1"/>
    <col min="9" max="9" width="3.7109375" customWidth="1"/>
    <col min="10" max="10" width="4" customWidth="1"/>
    <col min="11" max="11" width="3.7109375" customWidth="1"/>
    <col min="12" max="12" width="3.85546875" customWidth="1"/>
    <col min="13" max="13" width="15.7109375" bestFit="1" customWidth="1"/>
    <col min="14" max="14" width="20.7109375" customWidth="1"/>
    <col min="15" max="15" width="8.28515625" customWidth="1"/>
  </cols>
  <sheetData>
    <row r="1" spans="1:15" x14ac:dyDescent="0.25">
      <c r="A1" s="31" t="s">
        <v>53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thickBot="1" x14ac:dyDescent="0.3">
      <c r="A3" s="97" t="s">
        <v>1</v>
      </c>
      <c r="B3" s="101"/>
      <c r="C3" s="11"/>
      <c r="D3" s="102" t="s">
        <v>2</v>
      </c>
      <c r="E3" s="103"/>
      <c r="F3" s="103"/>
      <c r="G3" s="103"/>
      <c r="H3" s="103"/>
      <c r="I3" s="103"/>
      <c r="J3" s="103"/>
      <c r="K3" s="103"/>
      <c r="L3" s="104"/>
      <c r="M3" s="33"/>
      <c r="N3" s="33"/>
      <c r="O3" s="37"/>
    </row>
    <row r="4" spans="1:15" ht="30.75" customHeight="1" thickBot="1" x14ac:dyDescent="0.3">
      <c r="A4" s="63" t="s">
        <v>3</v>
      </c>
      <c r="B4" s="28" t="s">
        <v>4</v>
      </c>
      <c r="C4" s="28" t="s">
        <v>5</v>
      </c>
      <c r="D4" s="105" t="s">
        <v>22</v>
      </c>
      <c r="E4" s="106"/>
      <c r="F4" s="107"/>
      <c r="G4" s="109" t="s">
        <v>14</v>
      </c>
      <c r="H4" s="110"/>
      <c r="I4" s="111"/>
      <c r="J4" s="105" t="s">
        <v>23</v>
      </c>
      <c r="K4" s="106"/>
      <c r="L4" s="107"/>
      <c r="M4" s="28" t="s">
        <v>6</v>
      </c>
      <c r="N4" s="28" t="s">
        <v>7</v>
      </c>
      <c r="O4" s="64" t="s">
        <v>8</v>
      </c>
    </row>
    <row r="5" spans="1:15" ht="15.75" thickBot="1" x14ac:dyDescent="0.3">
      <c r="A5" s="97" t="s">
        <v>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1"/>
    </row>
    <row r="6" spans="1:15" x14ac:dyDescent="0.25">
      <c r="A6" s="78">
        <v>1</v>
      </c>
      <c r="B6" s="73" t="s">
        <v>47</v>
      </c>
      <c r="C6" s="60">
        <v>7</v>
      </c>
      <c r="D6" s="79">
        <v>28</v>
      </c>
      <c r="E6" s="80">
        <v>29</v>
      </c>
      <c r="F6" s="81">
        <v>28</v>
      </c>
      <c r="G6" s="79">
        <v>28</v>
      </c>
      <c r="H6" s="80">
        <v>28</v>
      </c>
      <c r="I6" s="81">
        <v>28</v>
      </c>
      <c r="J6" s="82">
        <v>29</v>
      </c>
      <c r="K6" s="80">
        <v>29</v>
      </c>
      <c r="L6" s="81">
        <v>28</v>
      </c>
      <c r="M6" s="65"/>
      <c r="N6" s="90">
        <f>AVERAGE(D6:F6)+AVERAGE(G6:I6)+AVERAGE(J6:L6)-M6</f>
        <v>85</v>
      </c>
      <c r="O6" s="66">
        <v>3</v>
      </c>
    </row>
    <row r="7" spans="1:15" x14ac:dyDescent="0.25">
      <c r="A7" s="78">
        <v>2</v>
      </c>
      <c r="B7" s="72" t="s">
        <v>51</v>
      </c>
      <c r="C7" s="62">
        <v>5</v>
      </c>
      <c r="D7" s="79">
        <v>30</v>
      </c>
      <c r="E7" s="80">
        <v>30</v>
      </c>
      <c r="F7" s="81">
        <v>30</v>
      </c>
      <c r="G7" s="79">
        <v>30</v>
      </c>
      <c r="H7" s="80">
        <v>30</v>
      </c>
      <c r="I7" s="81">
        <v>30</v>
      </c>
      <c r="J7" s="82">
        <v>30</v>
      </c>
      <c r="K7" s="80">
        <v>30</v>
      </c>
      <c r="L7" s="81">
        <v>30</v>
      </c>
      <c r="M7" s="65"/>
      <c r="N7" s="90">
        <f>AVERAGE(D7:F7)+AVERAGE(G7:I7)+AVERAGE(J7:L7)-M7</f>
        <v>90</v>
      </c>
      <c r="O7" s="66">
        <v>1</v>
      </c>
    </row>
    <row r="8" spans="1:15" ht="15.75" thickBot="1" x14ac:dyDescent="0.3">
      <c r="A8" s="83">
        <v>3</v>
      </c>
      <c r="B8" s="72" t="s">
        <v>16</v>
      </c>
      <c r="C8" s="62">
        <v>2</v>
      </c>
      <c r="D8" s="85">
        <v>29</v>
      </c>
      <c r="E8" s="86">
        <v>28</v>
      </c>
      <c r="F8" s="87">
        <v>29</v>
      </c>
      <c r="G8" s="85">
        <v>29</v>
      </c>
      <c r="H8" s="86">
        <v>28</v>
      </c>
      <c r="I8" s="87">
        <v>29</v>
      </c>
      <c r="J8" s="88">
        <v>28</v>
      </c>
      <c r="K8" s="86">
        <v>28</v>
      </c>
      <c r="L8" s="87">
        <v>29</v>
      </c>
      <c r="M8" s="89"/>
      <c r="N8" s="90">
        <f>AVERAGE(D8:F8)+AVERAGE(G8:I8)+AVERAGE(J8:L8)-M8</f>
        <v>85.666666666666671</v>
      </c>
      <c r="O8" s="84">
        <v>2</v>
      </c>
    </row>
    <row r="9" spans="1:15" ht="15.75" thickBot="1" x14ac:dyDescent="0.3">
      <c r="A9" s="97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1"/>
    </row>
    <row r="10" spans="1:15" x14ac:dyDescent="0.25">
      <c r="A10" s="78">
        <v>1</v>
      </c>
      <c r="B10" s="72" t="s">
        <v>48</v>
      </c>
      <c r="C10" s="62">
        <v>3</v>
      </c>
      <c r="D10" s="79">
        <v>29</v>
      </c>
      <c r="E10" s="80">
        <v>29</v>
      </c>
      <c r="F10" s="81">
        <v>30</v>
      </c>
      <c r="G10" s="79">
        <v>28</v>
      </c>
      <c r="H10" s="80">
        <v>29</v>
      </c>
      <c r="I10" s="81">
        <v>28</v>
      </c>
      <c r="J10" s="82">
        <v>30</v>
      </c>
      <c r="K10" s="80">
        <v>30</v>
      </c>
      <c r="L10" s="81">
        <v>28</v>
      </c>
      <c r="M10" s="65"/>
      <c r="N10" s="90">
        <f>AVERAGE(D10:F10)+AVERAGE(G10:I10)+AVERAGE(J10:L10)-M10</f>
        <v>87</v>
      </c>
      <c r="O10" s="66">
        <v>2</v>
      </c>
    </row>
    <row r="11" spans="1:15" x14ac:dyDescent="0.25">
      <c r="A11" s="25">
        <v>2</v>
      </c>
      <c r="B11" s="72" t="s">
        <v>49</v>
      </c>
      <c r="C11" s="62">
        <v>4</v>
      </c>
      <c r="D11" s="46">
        <v>28</v>
      </c>
      <c r="E11" s="47">
        <v>28</v>
      </c>
      <c r="F11" s="48">
        <v>28</v>
      </c>
      <c r="G11" s="46">
        <v>29</v>
      </c>
      <c r="H11" s="47">
        <v>28</v>
      </c>
      <c r="I11" s="48">
        <v>29</v>
      </c>
      <c r="J11" s="49">
        <v>29</v>
      </c>
      <c r="K11" s="47">
        <v>29</v>
      </c>
      <c r="L11" s="48">
        <v>29</v>
      </c>
      <c r="M11" s="61"/>
      <c r="N11" s="90">
        <f>AVERAGE(D11:F11)+AVERAGE(G11:I11)+AVERAGE(J11:L11)-M11</f>
        <v>85.666666666666671</v>
      </c>
      <c r="O11" s="62">
        <v>3</v>
      </c>
    </row>
    <row r="12" spans="1:15" x14ac:dyDescent="0.25">
      <c r="A12" s="25">
        <v>3</v>
      </c>
      <c r="B12" s="72" t="s">
        <v>50</v>
      </c>
      <c r="C12" s="62">
        <v>1</v>
      </c>
      <c r="D12" s="46">
        <v>30</v>
      </c>
      <c r="E12" s="47">
        <v>30</v>
      </c>
      <c r="F12" s="48">
        <v>29</v>
      </c>
      <c r="G12" s="46">
        <v>30</v>
      </c>
      <c r="H12" s="47">
        <v>30</v>
      </c>
      <c r="I12" s="48">
        <v>30</v>
      </c>
      <c r="J12" s="49">
        <v>28</v>
      </c>
      <c r="K12" s="47">
        <v>28</v>
      </c>
      <c r="L12" s="48">
        <v>30</v>
      </c>
      <c r="M12" s="61"/>
      <c r="N12" s="90">
        <f>AVERAGE(D12:F12)+AVERAGE(G12:I12)+AVERAGE(J12:L12)-M12</f>
        <v>88.333333333333343</v>
      </c>
      <c r="O12" s="62">
        <v>1</v>
      </c>
    </row>
    <row r="13" spans="1:15" ht="15.75" thickBot="1" x14ac:dyDescent="0.3">
      <c r="A13" s="26">
        <v>4</v>
      </c>
      <c r="B13" s="74" t="s">
        <v>52</v>
      </c>
      <c r="C13" s="40">
        <v>8</v>
      </c>
      <c r="D13" s="51">
        <v>27</v>
      </c>
      <c r="E13" s="52">
        <v>27</v>
      </c>
      <c r="F13" s="53">
        <v>27</v>
      </c>
      <c r="G13" s="51">
        <v>27</v>
      </c>
      <c r="H13" s="52">
        <v>27</v>
      </c>
      <c r="I13" s="53">
        <v>27</v>
      </c>
      <c r="J13" s="54">
        <v>27</v>
      </c>
      <c r="K13" s="52">
        <v>27</v>
      </c>
      <c r="L13" s="53">
        <v>27</v>
      </c>
      <c r="M13" s="36"/>
      <c r="N13" s="90">
        <f>AVERAGE(D13:F13)+AVERAGE(G13:I13)+AVERAGE(J13:L13)-M13</f>
        <v>81</v>
      </c>
      <c r="O13" s="40"/>
    </row>
  </sheetData>
  <mergeCells count="7">
    <mergeCell ref="A5:O5"/>
    <mergeCell ref="A9:O9"/>
    <mergeCell ref="D3:L3"/>
    <mergeCell ref="A3:B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Layout" workbookViewId="0">
      <selection activeCell="O17" sqref="O17"/>
    </sheetView>
  </sheetViews>
  <sheetFormatPr defaultRowHeight="15" x14ac:dyDescent="0.25"/>
  <cols>
    <col min="1" max="1" width="5.5703125" customWidth="1"/>
    <col min="2" max="2" width="28.140625" customWidth="1"/>
    <col min="4" max="12" width="5" bestFit="1" customWidth="1"/>
    <col min="13" max="13" width="15.7109375" bestFit="1" customWidth="1"/>
    <col min="14" max="14" width="17" customWidth="1"/>
  </cols>
  <sheetData>
    <row r="1" spans="1:15" x14ac:dyDescent="0.25">
      <c r="A1" s="31" t="s">
        <v>21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101"/>
      <c r="M3" s="1"/>
      <c r="N3" s="1"/>
      <c r="O3" s="2"/>
    </row>
    <row r="4" spans="1:15" s="32" customFormat="1" ht="30.75" thickBot="1" x14ac:dyDescent="0.3">
      <c r="A4" s="57" t="s">
        <v>3</v>
      </c>
      <c r="B4" s="28" t="s">
        <v>4</v>
      </c>
      <c r="C4" s="28" t="s">
        <v>5</v>
      </c>
      <c r="D4" s="105" t="s">
        <v>22</v>
      </c>
      <c r="E4" s="106"/>
      <c r="F4" s="107"/>
      <c r="G4" s="105" t="s">
        <v>23</v>
      </c>
      <c r="H4" s="106"/>
      <c r="I4" s="107"/>
      <c r="J4" s="105" t="s">
        <v>13</v>
      </c>
      <c r="K4" s="106"/>
      <c r="L4" s="107"/>
      <c r="M4" s="28" t="s">
        <v>6</v>
      </c>
      <c r="N4" s="28" t="s">
        <v>7</v>
      </c>
      <c r="O4" s="58" t="s">
        <v>8</v>
      </c>
    </row>
    <row r="5" spans="1:15" s="32" customFormat="1" ht="15.75" thickBot="1" x14ac:dyDescent="0.3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 x14ac:dyDescent="0.25">
      <c r="A6" s="24">
        <v>1</v>
      </c>
      <c r="B6" s="17" t="s">
        <v>63</v>
      </c>
      <c r="C6" s="21">
        <v>20</v>
      </c>
      <c r="D6" s="41">
        <v>28</v>
      </c>
      <c r="E6" s="42">
        <v>29</v>
      </c>
      <c r="F6" s="43">
        <v>28</v>
      </c>
      <c r="G6" s="44">
        <v>27</v>
      </c>
      <c r="H6" s="42">
        <v>27</v>
      </c>
      <c r="I6" s="45">
        <v>27</v>
      </c>
      <c r="J6" s="41">
        <v>28</v>
      </c>
      <c r="K6" s="42">
        <v>28</v>
      </c>
      <c r="L6" s="43">
        <v>28</v>
      </c>
      <c r="M6" s="34"/>
      <c r="N6" s="22">
        <f t="shared" ref="N6:N13" si="0">AVERAGE(D6:F6)+AVERAGE(G6:I6)+AVERAGE(J6:L6)-M6</f>
        <v>83.333333333333329</v>
      </c>
      <c r="O6" s="38">
        <v>3</v>
      </c>
    </row>
    <row r="7" spans="1:15" x14ac:dyDescent="0.25">
      <c r="A7" s="25">
        <v>2</v>
      </c>
      <c r="B7" s="18" t="s">
        <v>67</v>
      </c>
      <c r="C7" s="22">
        <v>23</v>
      </c>
      <c r="D7" s="46">
        <v>29</v>
      </c>
      <c r="E7" s="47">
        <v>28</v>
      </c>
      <c r="F7" s="48">
        <v>29</v>
      </c>
      <c r="G7" s="49">
        <v>30</v>
      </c>
      <c r="H7" s="47">
        <v>30</v>
      </c>
      <c r="I7" s="50">
        <v>30</v>
      </c>
      <c r="J7" s="46">
        <v>30</v>
      </c>
      <c r="K7" s="47">
        <v>30</v>
      </c>
      <c r="L7" s="48">
        <v>30</v>
      </c>
      <c r="M7" s="35"/>
      <c r="N7" s="22">
        <f t="shared" si="0"/>
        <v>88.666666666666671</v>
      </c>
      <c r="O7" s="39">
        <v>1</v>
      </c>
    </row>
    <row r="8" spans="1:15" x14ac:dyDescent="0.25">
      <c r="A8" s="25">
        <v>3</v>
      </c>
      <c r="B8" s="18" t="s">
        <v>73</v>
      </c>
      <c r="C8" s="22">
        <v>26</v>
      </c>
      <c r="D8" s="46">
        <v>30</v>
      </c>
      <c r="E8" s="47">
        <v>30</v>
      </c>
      <c r="F8" s="48">
        <v>30</v>
      </c>
      <c r="G8" s="49">
        <v>29</v>
      </c>
      <c r="H8" s="47">
        <v>29</v>
      </c>
      <c r="I8" s="50">
        <v>29</v>
      </c>
      <c r="J8" s="46">
        <v>29</v>
      </c>
      <c r="K8" s="47">
        <v>29</v>
      </c>
      <c r="L8" s="48">
        <v>29</v>
      </c>
      <c r="M8" s="61"/>
      <c r="N8" s="22">
        <f t="shared" si="0"/>
        <v>88</v>
      </c>
      <c r="O8" s="62">
        <v>2</v>
      </c>
    </row>
    <row r="9" spans="1:15" x14ac:dyDescent="0.25">
      <c r="A9" s="25"/>
      <c r="B9" s="18"/>
      <c r="C9" s="22"/>
      <c r="D9" s="46"/>
      <c r="E9" s="47"/>
      <c r="F9" s="48"/>
      <c r="G9" s="49"/>
      <c r="H9" s="47"/>
      <c r="I9" s="50"/>
      <c r="J9" s="46"/>
      <c r="K9" s="47"/>
      <c r="L9" s="48"/>
      <c r="M9" s="61"/>
      <c r="N9" s="22"/>
      <c r="O9" s="62"/>
    </row>
    <row r="10" spans="1:15" x14ac:dyDescent="0.25">
      <c r="A10" s="122" t="s">
        <v>18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x14ac:dyDescent="0.25">
      <c r="A11" s="25">
        <v>1</v>
      </c>
      <c r="B11" s="18" t="s">
        <v>74</v>
      </c>
      <c r="C11" s="22">
        <v>19</v>
      </c>
      <c r="D11" s="46">
        <v>28</v>
      </c>
      <c r="E11" s="47">
        <v>28</v>
      </c>
      <c r="F11" s="48">
        <v>28</v>
      </c>
      <c r="G11" s="49">
        <v>28</v>
      </c>
      <c r="H11" s="47">
        <v>28</v>
      </c>
      <c r="I11" s="50">
        <v>28</v>
      </c>
      <c r="J11" s="46">
        <v>28</v>
      </c>
      <c r="K11" s="47">
        <v>28</v>
      </c>
      <c r="L11" s="48">
        <v>28</v>
      </c>
      <c r="M11" s="61"/>
      <c r="N11" s="22">
        <f t="shared" si="0"/>
        <v>84</v>
      </c>
      <c r="O11" s="62">
        <v>3</v>
      </c>
    </row>
    <row r="12" spans="1:15" x14ac:dyDescent="0.25">
      <c r="A12" s="25">
        <v>2</v>
      </c>
      <c r="B12" s="18" t="s">
        <v>75</v>
      </c>
      <c r="C12" s="22">
        <v>21</v>
      </c>
      <c r="D12" s="46">
        <v>30</v>
      </c>
      <c r="E12" s="47">
        <v>29</v>
      </c>
      <c r="F12" s="48">
        <v>29</v>
      </c>
      <c r="G12" s="49">
        <v>30</v>
      </c>
      <c r="H12" s="47">
        <v>30</v>
      </c>
      <c r="I12" s="50">
        <v>30</v>
      </c>
      <c r="J12" s="46">
        <v>30</v>
      </c>
      <c r="K12" s="47">
        <v>30</v>
      </c>
      <c r="L12" s="48">
        <v>30</v>
      </c>
      <c r="M12" s="61"/>
      <c r="N12" s="22">
        <f t="shared" si="0"/>
        <v>89.333333333333329</v>
      </c>
      <c r="O12" s="62">
        <v>1</v>
      </c>
    </row>
    <row r="13" spans="1:15" x14ac:dyDescent="0.25">
      <c r="A13" s="25">
        <v>3</v>
      </c>
      <c r="B13" s="18" t="s">
        <v>76</v>
      </c>
      <c r="C13" s="22">
        <v>24</v>
      </c>
      <c r="D13" s="46">
        <v>29</v>
      </c>
      <c r="E13" s="47">
        <v>30</v>
      </c>
      <c r="F13" s="48">
        <v>30</v>
      </c>
      <c r="G13" s="49">
        <v>29</v>
      </c>
      <c r="H13" s="47">
        <v>29</v>
      </c>
      <c r="I13" s="50">
        <v>29</v>
      </c>
      <c r="J13" s="46">
        <v>29</v>
      </c>
      <c r="K13" s="47">
        <v>29</v>
      </c>
      <c r="L13" s="48">
        <v>29</v>
      </c>
      <c r="M13" s="35"/>
      <c r="N13" s="22">
        <f t="shared" si="0"/>
        <v>87.666666666666671</v>
      </c>
      <c r="O13" s="39">
        <v>2</v>
      </c>
    </row>
    <row r="14" spans="1:15" ht="15.75" thickBot="1" x14ac:dyDescent="0.3">
      <c r="A14" s="26"/>
      <c r="B14" s="19"/>
      <c r="C14" s="23"/>
      <c r="D14" s="51"/>
      <c r="E14" s="52"/>
      <c r="F14" s="53"/>
      <c r="G14" s="54"/>
      <c r="H14" s="52"/>
      <c r="I14" s="55"/>
      <c r="J14" s="51"/>
      <c r="K14" s="52"/>
      <c r="L14" s="53"/>
      <c r="M14" s="36"/>
      <c r="N14" s="23"/>
      <c r="O14" s="40"/>
    </row>
  </sheetData>
  <mergeCells count="7">
    <mergeCell ref="A10:O10"/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Layout" workbookViewId="0">
      <selection activeCell="D9" sqref="D9"/>
    </sheetView>
  </sheetViews>
  <sheetFormatPr defaultRowHeight="15" x14ac:dyDescent="0.25"/>
  <cols>
    <col min="1" max="1" width="6.42578125" customWidth="1"/>
    <col min="2" max="2" width="28.5703125" customWidth="1"/>
    <col min="4" max="12" width="5" bestFit="1" customWidth="1"/>
    <col min="13" max="13" width="15.7109375" bestFit="1" customWidth="1"/>
    <col min="14" max="14" width="15.7109375" customWidth="1"/>
  </cols>
  <sheetData>
    <row r="1" spans="1:15" x14ac:dyDescent="0.25">
      <c r="A1" s="31" t="s">
        <v>60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101"/>
      <c r="M3" s="1"/>
      <c r="N3" s="1"/>
      <c r="O3" s="2"/>
    </row>
    <row r="4" spans="1:15" s="56" customFormat="1" ht="30.75" thickBot="1" x14ac:dyDescent="0.3">
      <c r="A4" s="27" t="s">
        <v>3</v>
      </c>
      <c r="B4" s="28" t="s">
        <v>4</v>
      </c>
      <c r="C4" s="28" t="s">
        <v>5</v>
      </c>
      <c r="D4" s="105" t="s">
        <v>22</v>
      </c>
      <c r="E4" s="106"/>
      <c r="F4" s="107"/>
      <c r="G4" s="105" t="s">
        <v>13</v>
      </c>
      <c r="H4" s="106"/>
      <c r="I4" s="107"/>
      <c r="J4" s="105" t="s">
        <v>23</v>
      </c>
      <c r="K4" s="106"/>
      <c r="L4" s="107"/>
      <c r="M4" s="28" t="s">
        <v>6</v>
      </c>
      <c r="N4" s="28" t="s">
        <v>7</v>
      </c>
      <c r="O4" s="29" t="s">
        <v>8</v>
      </c>
    </row>
    <row r="5" spans="1:15" x14ac:dyDescent="0.25">
      <c r="A5" s="24">
        <v>1</v>
      </c>
      <c r="B5" s="17" t="s">
        <v>63</v>
      </c>
      <c r="C5" s="21">
        <v>2</v>
      </c>
      <c r="D5" s="41">
        <v>26</v>
      </c>
      <c r="E5" s="42">
        <v>26</v>
      </c>
      <c r="F5" s="43">
        <v>26</v>
      </c>
      <c r="G5" s="44">
        <v>28</v>
      </c>
      <c r="H5" s="42">
        <v>28</v>
      </c>
      <c r="I5" s="45">
        <v>28</v>
      </c>
      <c r="J5" s="41">
        <v>27</v>
      </c>
      <c r="K5" s="42">
        <v>27</v>
      </c>
      <c r="L5" s="43">
        <v>27</v>
      </c>
      <c r="M5" s="34"/>
      <c r="N5" s="21">
        <f>AVERAGE(D5:F5)+AVERAGE(G5:I5)+AVERAGE(J5:L5)-M5</f>
        <v>81</v>
      </c>
      <c r="O5" s="38"/>
    </row>
    <row r="6" spans="1:15" x14ac:dyDescent="0.25">
      <c r="A6" s="25">
        <v>2</v>
      </c>
      <c r="B6" s="18" t="s">
        <v>42</v>
      </c>
      <c r="C6" s="22">
        <v>8</v>
      </c>
      <c r="D6" s="46">
        <v>27</v>
      </c>
      <c r="E6" s="47">
        <v>27</v>
      </c>
      <c r="F6" s="48">
        <v>28</v>
      </c>
      <c r="G6" s="49">
        <v>27</v>
      </c>
      <c r="H6" s="47">
        <v>27</v>
      </c>
      <c r="I6" s="50">
        <v>27</v>
      </c>
      <c r="J6" s="46">
        <v>28</v>
      </c>
      <c r="K6" s="47">
        <v>28</v>
      </c>
      <c r="L6" s="48">
        <v>28</v>
      </c>
      <c r="M6" s="35"/>
      <c r="N6" s="22">
        <f t="shared" ref="N6:N16" si="0">AVERAGE(D6:F6)+AVERAGE(G6:I6)+AVERAGE(J6:L6)-M6</f>
        <v>82.333333333333329</v>
      </c>
      <c r="O6" s="39">
        <v>3</v>
      </c>
    </row>
    <row r="7" spans="1:15" x14ac:dyDescent="0.25">
      <c r="A7" s="25">
        <v>3</v>
      </c>
      <c r="B7" s="18" t="s">
        <v>64</v>
      </c>
      <c r="C7" s="22">
        <v>9</v>
      </c>
      <c r="D7" s="46">
        <v>28</v>
      </c>
      <c r="E7" s="47">
        <v>28</v>
      </c>
      <c r="F7" s="48">
        <v>27</v>
      </c>
      <c r="G7" s="49">
        <v>30</v>
      </c>
      <c r="H7" s="47">
        <v>30</v>
      </c>
      <c r="I7" s="50">
        <v>30</v>
      </c>
      <c r="J7" s="46">
        <v>29</v>
      </c>
      <c r="K7" s="47">
        <v>29</v>
      </c>
      <c r="L7" s="48">
        <v>29</v>
      </c>
      <c r="M7" s="35"/>
      <c r="N7" s="22">
        <f t="shared" si="0"/>
        <v>86.666666666666671</v>
      </c>
      <c r="O7" s="39">
        <v>2</v>
      </c>
    </row>
    <row r="8" spans="1:15" x14ac:dyDescent="0.25">
      <c r="A8" s="25">
        <v>4</v>
      </c>
      <c r="B8" s="18" t="s">
        <v>65</v>
      </c>
      <c r="C8" s="22">
        <v>10</v>
      </c>
      <c r="D8" s="46">
        <v>29</v>
      </c>
      <c r="E8" s="47">
        <v>29</v>
      </c>
      <c r="F8" s="48">
        <v>29</v>
      </c>
      <c r="G8" s="49">
        <v>29</v>
      </c>
      <c r="H8" s="47">
        <v>29</v>
      </c>
      <c r="I8" s="50">
        <v>29</v>
      </c>
      <c r="J8" s="46">
        <v>30</v>
      </c>
      <c r="K8" s="47">
        <v>30</v>
      </c>
      <c r="L8" s="48">
        <v>30</v>
      </c>
      <c r="M8" s="35"/>
      <c r="N8" s="22">
        <f t="shared" si="0"/>
        <v>88</v>
      </c>
      <c r="O8" s="39">
        <v>1</v>
      </c>
    </row>
    <row r="9" spans="1:15" x14ac:dyDescent="0.25">
      <c r="A9" s="83"/>
      <c r="B9" s="93"/>
      <c r="C9" s="94"/>
      <c r="D9" s="85"/>
      <c r="E9" s="86"/>
      <c r="F9" s="87"/>
      <c r="G9" s="88"/>
      <c r="H9" s="86"/>
      <c r="I9" s="95"/>
      <c r="J9" s="85"/>
      <c r="K9" s="86"/>
      <c r="L9" s="87"/>
      <c r="M9" s="89"/>
      <c r="N9" s="22"/>
      <c r="O9" s="84"/>
    </row>
    <row r="10" spans="1:15" x14ac:dyDescent="0.25">
      <c r="A10" s="83"/>
      <c r="B10" s="96" t="s">
        <v>62</v>
      </c>
      <c r="C10" s="94"/>
      <c r="D10" s="85"/>
      <c r="E10" s="86"/>
      <c r="F10" s="87"/>
      <c r="G10" s="88"/>
      <c r="H10" s="86"/>
      <c r="I10" s="95"/>
      <c r="J10" s="85"/>
      <c r="K10" s="86"/>
      <c r="L10" s="87"/>
      <c r="M10" s="89"/>
      <c r="N10" s="22"/>
      <c r="O10" s="84"/>
    </row>
    <row r="11" spans="1:15" x14ac:dyDescent="0.25">
      <c r="A11" s="83">
        <v>1</v>
      </c>
      <c r="B11" s="93" t="s">
        <v>66</v>
      </c>
      <c r="C11" s="94">
        <v>1</v>
      </c>
      <c r="D11" s="85">
        <v>25</v>
      </c>
      <c r="E11" s="86">
        <v>25</v>
      </c>
      <c r="F11" s="87">
        <v>25</v>
      </c>
      <c r="G11" s="88">
        <v>26</v>
      </c>
      <c r="H11" s="86">
        <v>26</v>
      </c>
      <c r="I11" s="95">
        <v>26</v>
      </c>
      <c r="J11" s="85">
        <v>26</v>
      </c>
      <c r="K11" s="86">
        <v>26</v>
      </c>
      <c r="L11" s="87">
        <v>26</v>
      </c>
      <c r="M11" s="89"/>
      <c r="N11" s="22">
        <f t="shared" si="0"/>
        <v>77</v>
      </c>
      <c r="O11" s="84"/>
    </row>
    <row r="12" spans="1:15" x14ac:dyDescent="0.25">
      <c r="A12" s="83">
        <v>2</v>
      </c>
      <c r="B12" s="93" t="s">
        <v>67</v>
      </c>
      <c r="C12" s="94">
        <v>3</v>
      </c>
      <c r="D12" s="85">
        <v>28</v>
      </c>
      <c r="E12" s="86">
        <v>28</v>
      </c>
      <c r="F12" s="87">
        <v>28</v>
      </c>
      <c r="G12" s="88">
        <v>29</v>
      </c>
      <c r="H12" s="86">
        <v>29</v>
      </c>
      <c r="I12" s="95">
        <v>29</v>
      </c>
      <c r="J12" s="85">
        <v>28</v>
      </c>
      <c r="K12" s="86">
        <v>28</v>
      </c>
      <c r="L12" s="87">
        <v>28</v>
      </c>
      <c r="M12" s="89"/>
      <c r="N12" s="22">
        <f t="shared" si="0"/>
        <v>85</v>
      </c>
      <c r="O12" s="84">
        <v>3</v>
      </c>
    </row>
    <row r="13" spans="1:15" x14ac:dyDescent="0.25">
      <c r="A13" s="83">
        <v>3</v>
      </c>
      <c r="B13" s="93" t="s">
        <v>41</v>
      </c>
      <c r="C13" s="94">
        <v>4</v>
      </c>
      <c r="D13" s="85">
        <v>26</v>
      </c>
      <c r="E13" s="86">
        <v>26</v>
      </c>
      <c r="F13" s="87">
        <v>26</v>
      </c>
      <c r="G13" s="88">
        <v>27</v>
      </c>
      <c r="H13" s="86">
        <v>27</v>
      </c>
      <c r="I13" s="95">
        <v>27</v>
      </c>
      <c r="J13" s="85">
        <v>25</v>
      </c>
      <c r="K13" s="86">
        <v>25</v>
      </c>
      <c r="L13" s="87">
        <v>26</v>
      </c>
      <c r="M13" s="89"/>
      <c r="N13" s="22">
        <f t="shared" si="0"/>
        <v>78.333333333333329</v>
      </c>
      <c r="O13" s="84"/>
    </row>
    <row r="14" spans="1:15" x14ac:dyDescent="0.25">
      <c r="A14" s="83">
        <v>3</v>
      </c>
      <c r="B14" s="93" t="s">
        <v>34</v>
      </c>
      <c r="C14" s="94">
        <v>5</v>
      </c>
      <c r="D14" s="85">
        <v>30</v>
      </c>
      <c r="E14" s="86">
        <v>30</v>
      </c>
      <c r="F14" s="87">
        <v>30</v>
      </c>
      <c r="G14" s="88">
        <v>28</v>
      </c>
      <c r="H14" s="86">
        <v>28</v>
      </c>
      <c r="I14" s="95">
        <v>28</v>
      </c>
      <c r="J14" s="85">
        <v>29</v>
      </c>
      <c r="K14" s="86">
        <v>29</v>
      </c>
      <c r="L14" s="87">
        <v>29</v>
      </c>
      <c r="M14" s="89"/>
      <c r="N14" s="22">
        <f t="shared" si="0"/>
        <v>87</v>
      </c>
      <c r="O14" s="84">
        <v>2</v>
      </c>
    </row>
    <row r="15" spans="1:15" x14ac:dyDescent="0.25">
      <c r="A15" s="83">
        <v>5</v>
      </c>
      <c r="B15" s="93" t="s">
        <v>33</v>
      </c>
      <c r="C15" s="94">
        <v>6</v>
      </c>
      <c r="D15" s="85">
        <v>27</v>
      </c>
      <c r="E15" s="86">
        <v>27</v>
      </c>
      <c r="F15" s="87">
        <v>27</v>
      </c>
      <c r="G15" s="88">
        <v>25</v>
      </c>
      <c r="H15" s="86">
        <v>25</v>
      </c>
      <c r="I15" s="95">
        <v>25</v>
      </c>
      <c r="J15" s="85">
        <v>27</v>
      </c>
      <c r="K15" s="86">
        <v>27</v>
      </c>
      <c r="L15" s="87">
        <v>27</v>
      </c>
      <c r="M15" s="89"/>
      <c r="N15" s="22">
        <f t="shared" si="0"/>
        <v>79</v>
      </c>
      <c r="O15" s="84"/>
    </row>
    <row r="16" spans="1:15" ht="15.75" thickBot="1" x14ac:dyDescent="0.3">
      <c r="A16" s="26">
        <v>6</v>
      </c>
      <c r="B16" s="19" t="s">
        <v>68</v>
      </c>
      <c r="C16" s="23">
        <v>7</v>
      </c>
      <c r="D16" s="51">
        <v>29</v>
      </c>
      <c r="E16" s="52">
        <v>29</v>
      </c>
      <c r="F16" s="53">
        <v>29</v>
      </c>
      <c r="G16" s="54">
        <v>30</v>
      </c>
      <c r="H16" s="52">
        <v>30</v>
      </c>
      <c r="I16" s="55">
        <v>30</v>
      </c>
      <c r="J16" s="51">
        <v>30</v>
      </c>
      <c r="K16" s="52">
        <v>30</v>
      </c>
      <c r="L16" s="53">
        <v>30</v>
      </c>
      <c r="M16" s="36"/>
      <c r="N16" s="23">
        <f t="shared" si="0"/>
        <v>89</v>
      </c>
      <c r="O16" s="40">
        <v>1</v>
      </c>
    </row>
    <row r="17" spans="4:4" x14ac:dyDescent="0.25">
      <c r="D17" s="92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workbookViewId="0">
      <selection activeCell="O6" sqref="O6"/>
    </sheetView>
  </sheetViews>
  <sheetFormatPr defaultRowHeight="15" x14ac:dyDescent="0.25"/>
  <cols>
    <col min="1" max="1" width="5.5703125" customWidth="1"/>
    <col min="2" max="2" width="28.140625" customWidth="1"/>
    <col min="4" max="12" width="5" bestFit="1" customWidth="1"/>
    <col min="13" max="13" width="15.7109375" bestFit="1" customWidth="1"/>
    <col min="14" max="14" width="17" customWidth="1"/>
  </cols>
  <sheetData>
    <row r="1" spans="1:15" x14ac:dyDescent="0.25">
      <c r="A1" s="31" t="s">
        <v>12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101"/>
      <c r="M3" s="1"/>
      <c r="N3" s="1"/>
      <c r="O3" s="2"/>
    </row>
    <row r="4" spans="1:15" s="32" customFormat="1" ht="30.75" thickBot="1" x14ac:dyDescent="0.3">
      <c r="A4" s="27" t="s">
        <v>3</v>
      </c>
      <c r="B4" s="28" t="s">
        <v>4</v>
      </c>
      <c r="C4" s="28" t="s">
        <v>5</v>
      </c>
      <c r="D4" s="105" t="s">
        <v>14</v>
      </c>
      <c r="E4" s="106"/>
      <c r="F4" s="107"/>
      <c r="G4" s="105" t="s">
        <v>23</v>
      </c>
      <c r="H4" s="106"/>
      <c r="I4" s="107"/>
      <c r="J4" s="105" t="s">
        <v>22</v>
      </c>
      <c r="K4" s="106"/>
      <c r="L4" s="107"/>
      <c r="M4" s="28" t="s">
        <v>6</v>
      </c>
      <c r="N4" s="28" t="s">
        <v>7</v>
      </c>
      <c r="O4" s="29" t="s">
        <v>8</v>
      </c>
    </row>
    <row r="5" spans="1:15" s="32" customFormat="1" ht="15.75" thickBot="1" x14ac:dyDescent="0.3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 x14ac:dyDescent="0.25">
      <c r="A6" s="24">
        <v>1</v>
      </c>
      <c r="B6" s="17" t="s">
        <v>69</v>
      </c>
      <c r="C6" s="21">
        <v>2</v>
      </c>
      <c r="D6" s="41">
        <v>30</v>
      </c>
      <c r="E6" s="42">
        <v>30</v>
      </c>
      <c r="F6" s="43">
        <v>30</v>
      </c>
      <c r="G6" s="44">
        <v>28</v>
      </c>
      <c r="H6" s="42">
        <v>28</v>
      </c>
      <c r="I6" s="45">
        <v>28</v>
      </c>
      <c r="J6" s="41">
        <v>28</v>
      </c>
      <c r="K6" s="42">
        <v>28</v>
      </c>
      <c r="L6" s="43">
        <v>28</v>
      </c>
      <c r="M6" s="34"/>
      <c r="N6" s="21">
        <f>AVERAGE(D6:F6)+AVERAGE(G6:I6)+AVERAGE(J6:L6)-M6</f>
        <v>86</v>
      </c>
      <c r="O6" s="38">
        <v>3</v>
      </c>
    </row>
    <row r="7" spans="1:15" ht="15.75" thickBot="1" x14ac:dyDescent="0.3">
      <c r="A7" s="25">
        <v>2</v>
      </c>
      <c r="B7" s="18" t="s">
        <v>33</v>
      </c>
      <c r="C7" s="22">
        <v>3</v>
      </c>
      <c r="D7" s="46">
        <v>29</v>
      </c>
      <c r="E7" s="47">
        <v>29</v>
      </c>
      <c r="F7" s="48">
        <v>29</v>
      </c>
      <c r="G7" s="49">
        <v>29</v>
      </c>
      <c r="H7" s="47">
        <v>29</v>
      </c>
      <c r="I7" s="50">
        <v>29</v>
      </c>
      <c r="J7" s="46">
        <v>29</v>
      </c>
      <c r="K7" s="47">
        <v>29</v>
      </c>
      <c r="L7" s="48">
        <v>29</v>
      </c>
      <c r="M7" s="35"/>
      <c r="N7" s="22">
        <f t="shared" ref="N7:N14" si="0">AVERAGE(D7:F7)+AVERAGE(G7:I7)+AVERAGE(J7:L7)-M7</f>
        <v>87</v>
      </c>
      <c r="O7" s="39">
        <v>2</v>
      </c>
    </row>
    <row r="8" spans="1:15" x14ac:dyDescent="0.25">
      <c r="A8" s="25">
        <v>3</v>
      </c>
      <c r="B8" s="18" t="s">
        <v>41</v>
      </c>
      <c r="C8" s="22">
        <v>4</v>
      </c>
      <c r="D8" s="46">
        <v>28</v>
      </c>
      <c r="E8" s="47">
        <v>28</v>
      </c>
      <c r="F8" s="48">
        <v>28</v>
      </c>
      <c r="G8" s="49">
        <v>30</v>
      </c>
      <c r="H8" s="47">
        <v>30</v>
      </c>
      <c r="I8" s="50">
        <v>30</v>
      </c>
      <c r="J8" s="46">
        <v>30</v>
      </c>
      <c r="K8" s="47">
        <v>30</v>
      </c>
      <c r="L8" s="48">
        <v>30</v>
      </c>
      <c r="M8" s="35"/>
      <c r="N8" s="21">
        <f>AVERAGE(D8:F8)+AVERAGE(G8:I8)+AVERAGE(J8:L8)-M8</f>
        <v>88</v>
      </c>
      <c r="O8" s="39">
        <v>1</v>
      </c>
    </row>
    <row r="9" spans="1:15" x14ac:dyDescent="0.25">
      <c r="A9" s="25"/>
      <c r="B9" s="18"/>
      <c r="C9" s="22"/>
      <c r="D9" s="46"/>
      <c r="E9" s="47"/>
      <c r="F9" s="48"/>
      <c r="G9" s="49"/>
      <c r="H9" s="47"/>
      <c r="I9" s="50"/>
      <c r="J9" s="46"/>
      <c r="K9" s="47"/>
      <c r="L9" s="48"/>
      <c r="M9" s="35"/>
      <c r="N9" s="22"/>
      <c r="O9" s="39"/>
    </row>
    <row r="10" spans="1:15" x14ac:dyDescent="0.25">
      <c r="A10" s="25"/>
      <c r="B10" s="18"/>
      <c r="C10" s="22"/>
      <c r="D10" s="46"/>
      <c r="E10" s="47"/>
      <c r="F10" s="48"/>
      <c r="G10" s="49"/>
      <c r="H10" s="47"/>
      <c r="I10" s="50"/>
      <c r="J10" s="46"/>
      <c r="K10" s="47"/>
      <c r="L10" s="48"/>
      <c r="M10" s="35"/>
      <c r="N10" s="22"/>
      <c r="O10" s="39"/>
    </row>
    <row r="11" spans="1:15" x14ac:dyDescent="0.25">
      <c r="A11" s="122" t="s">
        <v>10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</row>
    <row r="12" spans="1:15" x14ac:dyDescent="0.25">
      <c r="A12" s="25">
        <v>1</v>
      </c>
      <c r="B12" s="18"/>
      <c r="C12" s="22"/>
      <c r="D12" s="46"/>
      <c r="E12" s="47"/>
      <c r="F12" s="48"/>
      <c r="G12" s="49"/>
      <c r="H12" s="47"/>
      <c r="I12" s="50"/>
      <c r="J12" s="46"/>
      <c r="K12" s="47"/>
      <c r="L12" s="48"/>
      <c r="M12" s="35"/>
      <c r="N12" s="22" t="e">
        <f t="shared" si="0"/>
        <v>#DIV/0!</v>
      </c>
      <c r="O12" s="39"/>
    </row>
    <row r="13" spans="1:15" x14ac:dyDescent="0.25">
      <c r="A13" s="25">
        <v>2</v>
      </c>
      <c r="B13" s="18"/>
      <c r="C13" s="22"/>
      <c r="D13" s="46"/>
      <c r="E13" s="47"/>
      <c r="F13" s="48"/>
      <c r="G13" s="49"/>
      <c r="H13" s="47"/>
      <c r="I13" s="50"/>
      <c r="J13" s="46"/>
      <c r="K13" s="47"/>
      <c r="L13" s="48"/>
      <c r="M13" s="35"/>
      <c r="N13" s="22" t="e">
        <f t="shared" si="0"/>
        <v>#DIV/0!</v>
      </c>
      <c r="O13" s="39"/>
    </row>
    <row r="14" spans="1:15" x14ac:dyDescent="0.25">
      <c r="A14" s="25">
        <v>3</v>
      </c>
      <c r="B14" s="18"/>
      <c r="C14" s="22"/>
      <c r="D14" s="46"/>
      <c r="E14" s="47"/>
      <c r="F14" s="48"/>
      <c r="G14" s="49"/>
      <c r="H14" s="47"/>
      <c r="I14" s="50"/>
      <c r="J14" s="46"/>
      <c r="K14" s="47"/>
      <c r="L14" s="48"/>
      <c r="M14" s="35"/>
      <c r="N14" s="22" t="e">
        <f t="shared" si="0"/>
        <v>#DIV/0!</v>
      </c>
      <c r="O14" s="39"/>
    </row>
    <row r="15" spans="1:15" x14ac:dyDescent="0.25">
      <c r="A15" s="25"/>
      <c r="B15" s="18"/>
      <c r="C15" s="22"/>
      <c r="D15" s="46"/>
      <c r="E15" s="47"/>
      <c r="F15" s="48"/>
      <c r="G15" s="49"/>
      <c r="H15" s="47"/>
      <c r="I15" s="50"/>
      <c r="J15" s="46"/>
      <c r="K15" s="47"/>
      <c r="L15" s="48"/>
      <c r="M15" s="35"/>
      <c r="N15" s="22"/>
      <c r="O15" s="39"/>
    </row>
    <row r="16" spans="1:15" ht="15.75" thickBot="1" x14ac:dyDescent="0.3">
      <c r="A16" s="26"/>
      <c r="B16" s="19"/>
      <c r="C16" s="23"/>
      <c r="D16" s="51"/>
      <c r="E16" s="52"/>
      <c r="F16" s="53"/>
      <c r="G16" s="54"/>
      <c r="H16" s="52"/>
      <c r="I16" s="55"/>
      <c r="J16" s="51"/>
      <c r="K16" s="52"/>
      <c r="L16" s="53"/>
      <c r="M16" s="36"/>
      <c r="N16" s="23"/>
      <c r="O16" s="40"/>
    </row>
  </sheetData>
  <mergeCells count="7">
    <mergeCell ref="A5:O5"/>
    <mergeCell ref="A11:O11"/>
    <mergeCell ref="A3:B3"/>
    <mergeCell ref="D3:L3"/>
    <mergeCell ref="D4:F4"/>
    <mergeCell ref="G4:I4"/>
    <mergeCell ref="J4:L4"/>
  </mergeCells>
  <pageMargins left="0.25" right="0.25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Layout" workbookViewId="0">
      <selection activeCell="Q16" sqref="Q16"/>
    </sheetView>
  </sheetViews>
  <sheetFormatPr defaultRowHeight="15" x14ac:dyDescent="0.25"/>
  <cols>
    <col min="1" max="1" width="5.5703125" customWidth="1"/>
    <col min="2" max="2" width="24" customWidth="1"/>
    <col min="4" max="4" width="4" customWidth="1"/>
    <col min="5" max="5" width="3.42578125" customWidth="1"/>
    <col min="6" max="6" width="4" customWidth="1"/>
    <col min="7" max="7" width="3.7109375" customWidth="1"/>
    <col min="8" max="8" width="4.5703125" customWidth="1"/>
    <col min="9" max="9" width="3.85546875" customWidth="1"/>
    <col min="10" max="12" width="5" customWidth="1"/>
    <col min="13" max="13" width="10.5703125" customWidth="1"/>
    <col min="14" max="14" width="15.28515625" customWidth="1"/>
  </cols>
  <sheetData>
    <row r="1" spans="1:15" x14ac:dyDescent="0.25">
      <c r="A1" s="31" t="s">
        <v>61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97" t="s">
        <v>1</v>
      </c>
      <c r="B3" s="101"/>
      <c r="C3" s="11"/>
      <c r="D3" s="97" t="s">
        <v>2</v>
      </c>
      <c r="E3" s="99"/>
      <c r="F3" s="99"/>
      <c r="G3" s="99"/>
      <c r="H3" s="99"/>
      <c r="I3" s="99"/>
      <c r="J3" s="99"/>
      <c r="K3" s="99"/>
      <c r="L3" s="99"/>
      <c r="M3" s="1"/>
      <c r="N3" s="1"/>
      <c r="O3" s="2"/>
    </row>
    <row r="4" spans="1:15" ht="30.75" customHeight="1" thickBot="1" x14ac:dyDescent="0.3">
      <c r="A4" s="67" t="s">
        <v>3</v>
      </c>
      <c r="B4" s="28" t="s">
        <v>4</v>
      </c>
      <c r="C4" s="28" t="s">
        <v>5</v>
      </c>
      <c r="D4" s="105" t="s">
        <v>13</v>
      </c>
      <c r="E4" s="106"/>
      <c r="F4" s="107"/>
      <c r="G4" s="105" t="s">
        <v>14</v>
      </c>
      <c r="H4" s="106"/>
      <c r="I4" s="107"/>
      <c r="J4" s="102" t="s">
        <v>23</v>
      </c>
      <c r="K4" s="103"/>
      <c r="L4" s="104"/>
      <c r="M4" s="28" t="s">
        <v>6</v>
      </c>
      <c r="N4" s="28" t="s">
        <v>7</v>
      </c>
      <c r="O4" s="68" t="s">
        <v>8</v>
      </c>
    </row>
    <row r="5" spans="1:15" ht="15.75" thickBot="1" x14ac:dyDescent="0.3">
      <c r="A5" s="115" t="s">
        <v>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5" ht="15.75" thickBot="1" x14ac:dyDescent="0.3">
      <c r="A6" s="24">
        <v>1</v>
      </c>
      <c r="B6" s="21" t="s">
        <v>17</v>
      </c>
      <c r="C6" s="21">
        <v>5</v>
      </c>
      <c r="D6" s="41">
        <v>26</v>
      </c>
      <c r="E6" s="42">
        <v>26</v>
      </c>
      <c r="F6" s="43">
        <v>26</v>
      </c>
      <c r="G6" s="41">
        <v>27</v>
      </c>
      <c r="H6" s="42">
        <v>26</v>
      </c>
      <c r="I6" s="43">
        <v>27</v>
      </c>
      <c r="J6" s="41">
        <v>27</v>
      </c>
      <c r="K6" s="42">
        <v>28</v>
      </c>
      <c r="L6" s="43">
        <v>29</v>
      </c>
      <c r="M6" s="34"/>
      <c r="N6" s="21">
        <f>AVERAGE(D6:F6)+AVERAGE(G6:I6)+AVERAGE(J6:L6)-M6</f>
        <v>80.666666666666671</v>
      </c>
      <c r="O6" s="60">
        <v>2</v>
      </c>
    </row>
    <row r="7" spans="1:15" ht="15.75" thickBot="1" x14ac:dyDescent="0.3">
      <c r="A7" s="78">
        <v>2</v>
      </c>
      <c r="B7" s="91" t="s">
        <v>72</v>
      </c>
      <c r="C7" s="91">
        <v>7</v>
      </c>
      <c r="D7" s="79">
        <v>30</v>
      </c>
      <c r="E7" s="80">
        <v>30</v>
      </c>
      <c r="F7" s="81">
        <v>30</v>
      </c>
      <c r="G7" s="79">
        <v>30</v>
      </c>
      <c r="H7" s="80">
        <v>30</v>
      </c>
      <c r="I7" s="48">
        <v>30</v>
      </c>
      <c r="J7" s="46">
        <v>30</v>
      </c>
      <c r="K7" s="47">
        <v>30</v>
      </c>
      <c r="L7" s="48">
        <v>30</v>
      </c>
      <c r="M7" s="69"/>
      <c r="N7" s="21">
        <f t="shared" ref="N7:N8" si="0">AVERAGE(D7:F7)+AVERAGE(G7:I7)+AVERAGE(J7:L7)-M7</f>
        <v>90</v>
      </c>
      <c r="O7" s="70">
        <v>1</v>
      </c>
    </row>
    <row r="8" spans="1:15" ht="15.75" thickBot="1" x14ac:dyDescent="0.3">
      <c r="A8" s="25">
        <v>3</v>
      </c>
      <c r="B8" s="91" t="s">
        <v>40</v>
      </c>
      <c r="C8" s="22">
        <v>9</v>
      </c>
      <c r="D8" s="46">
        <v>27</v>
      </c>
      <c r="E8" s="47">
        <v>27</v>
      </c>
      <c r="F8" s="48">
        <v>27</v>
      </c>
      <c r="G8" s="46">
        <v>26</v>
      </c>
      <c r="H8" s="47">
        <v>27</v>
      </c>
      <c r="I8" s="48">
        <v>26</v>
      </c>
      <c r="J8" s="46">
        <v>26</v>
      </c>
      <c r="K8" s="47">
        <v>26</v>
      </c>
      <c r="L8" s="48">
        <v>26</v>
      </c>
      <c r="M8" s="61"/>
      <c r="N8" s="21">
        <f t="shared" si="0"/>
        <v>79.333333333333329</v>
      </c>
      <c r="O8" s="62">
        <v>3</v>
      </c>
    </row>
    <row r="9" spans="1:15" ht="15.75" thickBot="1" x14ac:dyDescent="0.3">
      <c r="A9" s="26"/>
      <c r="B9" s="19"/>
      <c r="C9" s="23"/>
      <c r="D9" s="51"/>
      <c r="E9" s="52"/>
      <c r="F9" s="53"/>
      <c r="G9" s="51"/>
      <c r="H9" s="52"/>
      <c r="I9" s="53"/>
      <c r="J9" s="51"/>
      <c r="K9" s="52"/>
      <c r="L9" s="53"/>
      <c r="M9" s="36"/>
      <c r="N9" s="11"/>
      <c r="O9" s="40"/>
    </row>
    <row r="10" spans="1:15" ht="15.75" thickBot="1" x14ac:dyDescent="0.3">
      <c r="A10" s="118" t="s">
        <v>18</v>
      </c>
      <c r="B10" s="119"/>
      <c r="C10" s="119"/>
      <c r="D10" s="119"/>
      <c r="E10" s="119"/>
      <c r="F10" s="119"/>
      <c r="G10" s="120"/>
      <c r="H10" s="120"/>
      <c r="I10" s="120"/>
      <c r="J10" s="120"/>
      <c r="K10" s="120"/>
      <c r="L10" s="120"/>
      <c r="M10" s="119"/>
      <c r="N10" s="119"/>
      <c r="O10" s="121"/>
    </row>
    <row r="11" spans="1:15" ht="15.75" thickBot="1" x14ac:dyDescent="0.3">
      <c r="A11" s="25">
        <v>1</v>
      </c>
      <c r="B11" s="22" t="s">
        <v>70</v>
      </c>
      <c r="C11" s="22">
        <v>3</v>
      </c>
      <c r="D11" s="46">
        <v>30</v>
      </c>
      <c r="E11" s="47">
        <v>30</v>
      </c>
      <c r="F11" s="48">
        <v>30</v>
      </c>
      <c r="G11" s="41">
        <v>30</v>
      </c>
      <c r="H11" s="42">
        <v>30</v>
      </c>
      <c r="I11" s="43">
        <v>30</v>
      </c>
      <c r="J11" s="41">
        <v>30</v>
      </c>
      <c r="K11" s="42">
        <v>30</v>
      </c>
      <c r="L11" s="43">
        <v>30</v>
      </c>
      <c r="M11" s="61"/>
      <c r="N11" s="21">
        <f>AVERAGE(D11:F11)+AVERAGE(G11:I11)+AVERAGE(J11:L11)-M11</f>
        <v>90</v>
      </c>
      <c r="O11" s="62">
        <v>1</v>
      </c>
    </row>
    <row r="12" spans="1:15" ht="15.75" thickBot="1" x14ac:dyDescent="0.3">
      <c r="A12" s="25">
        <v>2</v>
      </c>
      <c r="B12" s="22" t="s">
        <v>71</v>
      </c>
      <c r="C12" s="22">
        <v>6</v>
      </c>
      <c r="D12" s="46">
        <v>28</v>
      </c>
      <c r="E12" s="47">
        <v>28</v>
      </c>
      <c r="F12" s="48">
        <v>28</v>
      </c>
      <c r="G12" s="46">
        <v>26</v>
      </c>
      <c r="H12" s="47">
        <v>27</v>
      </c>
      <c r="I12" s="48">
        <v>26</v>
      </c>
      <c r="J12" s="46">
        <v>26</v>
      </c>
      <c r="K12" s="47">
        <v>26</v>
      </c>
      <c r="L12" s="48">
        <v>26</v>
      </c>
      <c r="M12" s="61"/>
      <c r="N12" s="21">
        <f t="shared" ref="N12:N13" si="1">AVERAGE(D12:F12)+AVERAGE(G12:I12)+AVERAGE(J12:L12)-M12</f>
        <v>80.333333333333329</v>
      </c>
      <c r="O12" s="62">
        <v>3</v>
      </c>
    </row>
    <row r="13" spans="1:15" ht="15.75" thickBot="1" x14ac:dyDescent="0.3">
      <c r="A13" s="25">
        <v>3</v>
      </c>
      <c r="B13" s="22" t="s">
        <v>38</v>
      </c>
      <c r="C13" s="22">
        <v>8</v>
      </c>
      <c r="D13" s="46">
        <v>27</v>
      </c>
      <c r="E13" s="47">
        <v>27</v>
      </c>
      <c r="F13" s="48">
        <v>27</v>
      </c>
      <c r="G13" s="46">
        <v>27</v>
      </c>
      <c r="H13" s="47">
        <v>26</v>
      </c>
      <c r="I13" s="48">
        <v>27</v>
      </c>
      <c r="J13" s="46">
        <v>27</v>
      </c>
      <c r="K13" s="47">
        <v>27</v>
      </c>
      <c r="L13" s="48">
        <v>27</v>
      </c>
      <c r="M13" s="61"/>
      <c r="N13" s="21">
        <f t="shared" si="1"/>
        <v>80.666666666666671</v>
      </c>
      <c r="O13" s="62">
        <v>2</v>
      </c>
    </row>
    <row r="14" spans="1:15" x14ac:dyDescent="0.25">
      <c r="A14" s="25"/>
      <c r="B14" s="22"/>
      <c r="C14" s="22"/>
      <c r="D14" s="46"/>
      <c r="E14" s="47"/>
      <c r="F14" s="48"/>
      <c r="G14" s="46"/>
      <c r="H14" s="47"/>
      <c r="I14" s="48"/>
      <c r="J14" s="46"/>
      <c r="K14" s="47"/>
      <c r="L14" s="48"/>
      <c r="M14" s="61"/>
      <c r="N14" s="21"/>
      <c r="O14" s="62"/>
    </row>
    <row r="15" spans="1:15" ht="15.75" thickBot="1" x14ac:dyDescent="0.3">
      <c r="A15" s="26"/>
      <c r="B15" s="19"/>
      <c r="C15" s="23"/>
      <c r="D15" s="51"/>
      <c r="E15" s="52"/>
      <c r="F15" s="53"/>
      <c r="G15" s="51"/>
      <c r="H15" s="52"/>
      <c r="I15" s="53"/>
      <c r="J15" s="51"/>
      <c r="K15" s="52"/>
      <c r="L15" s="53"/>
      <c r="M15" s="36"/>
      <c r="N15" s="23"/>
      <c r="O15" s="40"/>
    </row>
  </sheetData>
  <mergeCells count="7">
    <mergeCell ref="A5:O5"/>
    <mergeCell ref="A10:O10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Смоки+</vt:lpstr>
      <vt:lpstr>Подиумный макияж+</vt:lpstr>
      <vt:lpstr>Свадебный+</vt:lpstr>
      <vt:lpstr>Креативный+</vt:lpstr>
      <vt:lpstr>Боди арт</vt:lpstr>
      <vt:lpstr>Постер</vt:lpstr>
      <vt:lpstr>Full Fashion Look (визаж)</vt:lpstr>
      <vt:lpstr>Свадьба креатив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2018-02-25T06:44:26Z</dcterms:modified>
</cp:coreProperties>
</file>