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'шаблон'!$A$1:$AC$27</definedName>
  </definedNames>
  <calcPr fullCalcOnLoad="1"/>
</workbook>
</file>

<file path=xl/sharedStrings.xml><?xml version="1.0" encoding="utf-8"?>
<sst xmlns="http://schemas.openxmlformats.org/spreadsheetml/2006/main" count="24" uniqueCount="20">
  <si>
    <t>Судьи</t>
  </si>
  <si>
    <t>ИТОГО</t>
  </si>
  <si>
    <t>Ф.И.О Участника</t>
  </si>
  <si>
    <t>Штрафной
балл</t>
  </si>
  <si>
    <t>Места</t>
  </si>
  <si>
    <t>№</t>
  </si>
  <si>
    <t>1-й вид работ</t>
  </si>
  <si>
    <t>№ стола</t>
  </si>
  <si>
    <t>Количество судей:</t>
  </si>
  <si>
    <t>2-й вид работ</t>
  </si>
  <si>
    <r>
      <t>Средний
(</t>
    </r>
    <r>
      <rPr>
        <i/>
        <sz val="10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</si>
  <si>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 xml:space="preserve">Стегура </t>
  </si>
  <si>
    <t>Ніколаєв</t>
  </si>
  <si>
    <t>Цюра</t>
  </si>
  <si>
    <t>Стегура</t>
  </si>
  <si>
    <t>Урбановська Людмила</t>
  </si>
  <si>
    <t>Мельник Маряна</t>
  </si>
  <si>
    <t>Венгер Галина</t>
  </si>
  <si>
    <t>Гондз</t>
  </si>
  <si>
    <t>весільна  зачіска (2 види робіт)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</si>
</sst>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</numFmts>
  <fonts count="52">
    <font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Tahoma"/>
      <family val="2"/>
    </font>
    <font>
      <i/>
      <sz val="10"/>
      <name val="Verdan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4" fillId="32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34" borderId="14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5" fillId="33" borderId="15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5" fillId="32" borderId="15" xfId="0" applyFont="1" applyFill="1" applyBorder="1" applyAlignment="1">
      <alignment horizontal="center"/>
    </xf>
    <xf numFmtId="0" fontId="15" fillId="32" borderId="16" xfId="0" applyFont="1" applyFill="1" applyBorder="1" applyAlignment="1">
      <alignment horizontal="center"/>
    </xf>
    <xf numFmtId="0" fontId="15" fillId="32" borderId="17" xfId="0" applyFont="1" applyFill="1" applyBorder="1" applyAlignment="1">
      <alignment horizontal="center"/>
    </xf>
    <xf numFmtId="0" fontId="15" fillId="32" borderId="18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10" fillId="0" borderId="19" xfId="0" applyFont="1" applyFill="1" applyBorder="1" applyAlignment="1">
      <alignment vertical="center" wrapText="1"/>
    </xf>
    <xf numFmtId="0" fontId="12" fillId="33" borderId="16" xfId="0" applyFont="1" applyFill="1" applyBorder="1" applyAlignment="1">
      <alignment/>
    </xf>
    <xf numFmtId="0" fontId="12" fillId="32" borderId="16" xfId="0" applyFont="1" applyFill="1" applyBorder="1" applyAlignment="1">
      <alignment/>
    </xf>
    <xf numFmtId="0" fontId="12" fillId="32" borderId="18" xfId="0" applyFont="1" applyFill="1" applyBorder="1" applyAlignment="1">
      <alignment/>
    </xf>
    <xf numFmtId="0" fontId="13" fillId="0" borderId="0" xfId="0" applyFont="1" applyAlignment="1">
      <alignment vertical="center"/>
    </xf>
    <xf numFmtId="0" fontId="2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/>
    </xf>
    <xf numFmtId="0" fontId="0" fillId="0" borderId="2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1" fontId="0" fillId="32" borderId="11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 shrinkToFit="1"/>
    </xf>
    <xf numFmtId="0" fontId="12" fillId="0" borderId="16" xfId="0" applyFont="1" applyFill="1" applyBorder="1" applyAlignment="1">
      <alignment vertical="center" wrapText="1" shrinkToFit="1"/>
    </xf>
    <xf numFmtId="0" fontId="9" fillId="0" borderId="12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horizontal="center" vertical="center" wrapText="1" shrinkToFit="1"/>
    </xf>
    <xf numFmtId="1" fontId="12" fillId="0" borderId="10" xfId="0" applyNumberFormat="1" applyFont="1" applyFill="1" applyBorder="1" applyAlignment="1">
      <alignment horizontal="center" vertical="center" wrapText="1" shrinkToFit="1"/>
    </xf>
    <xf numFmtId="2" fontId="6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vertical="center" wrapText="1" shrinkToFit="1"/>
    </xf>
    <xf numFmtId="0" fontId="9" fillId="0" borderId="21" xfId="0" applyFont="1" applyFill="1" applyBorder="1" applyAlignment="1">
      <alignment horizontal="center" vertical="center" wrapText="1" shrinkToFit="1"/>
    </xf>
    <xf numFmtId="0" fontId="15" fillId="0" borderId="21" xfId="0" applyFont="1" applyFill="1" applyBorder="1" applyAlignment="1">
      <alignment horizontal="center" vertical="center" wrapText="1" shrinkToFit="1"/>
    </xf>
    <xf numFmtId="1" fontId="12" fillId="0" borderId="21" xfId="0" applyNumberFormat="1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 wrapText="1" shrinkToFit="1"/>
    </xf>
    <xf numFmtId="0" fontId="10" fillId="0" borderId="0" xfId="0" applyFont="1" applyBorder="1" applyAlignment="1">
      <alignment vertical="center"/>
    </xf>
    <xf numFmtId="0" fontId="15" fillId="0" borderId="25" xfId="0" applyFont="1" applyFill="1" applyBorder="1" applyAlignment="1">
      <alignment horizontal="center" vertical="center" wrapText="1" shrinkToFit="1"/>
    </xf>
    <xf numFmtId="0" fontId="15" fillId="33" borderId="25" xfId="0" applyFont="1" applyFill="1" applyBorder="1" applyAlignment="1">
      <alignment horizontal="center"/>
    </xf>
    <xf numFmtId="0" fontId="15" fillId="32" borderId="25" xfId="0" applyFont="1" applyFill="1" applyBorder="1" applyAlignment="1">
      <alignment horizontal="center"/>
    </xf>
    <xf numFmtId="0" fontId="15" fillId="32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 wrapText="1" shrinkToFit="1"/>
    </xf>
    <xf numFmtId="0" fontId="12" fillId="0" borderId="21" xfId="0" applyFont="1" applyFill="1" applyBorder="1" applyAlignment="1">
      <alignment vertical="center" wrapText="1" shrinkToFit="1"/>
    </xf>
    <xf numFmtId="180" fontId="0" fillId="0" borderId="0" xfId="0" applyNumberFormat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0" fillId="0" borderId="30" xfId="0" applyFont="1" applyBorder="1" applyAlignment="1">
      <alignment horizontal="center" vertical="center"/>
    </xf>
    <xf numFmtId="1" fontId="12" fillId="0" borderId="16" xfId="0" applyNumberFormat="1" applyFont="1" applyFill="1" applyBorder="1" applyAlignment="1">
      <alignment horizontal="center" vertical="center" wrapText="1" shrinkToFit="1"/>
    </xf>
    <xf numFmtId="2" fontId="6" fillId="0" borderId="21" xfId="0" applyNumberFormat="1" applyFont="1" applyFill="1" applyBorder="1" applyAlignment="1">
      <alignment horizontal="center" vertical="center" wrapText="1" shrinkToFit="1"/>
    </xf>
    <xf numFmtId="0" fontId="10" fillId="34" borderId="31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wrapText="1" shrinkToFit="1"/>
    </xf>
    <xf numFmtId="0" fontId="17" fillId="0" borderId="16" xfId="0" applyFont="1" applyBorder="1" applyAlignment="1">
      <alignment horizontal="left" wrapText="1" shrinkToFit="1"/>
    </xf>
    <xf numFmtId="0" fontId="17" fillId="0" borderId="16" xfId="0" applyFont="1" applyBorder="1" applyAlignment="1">
      <alignment horizontal="left"/>
    </xf>
    <xf numFmtId="0" fontId="12" fillId="0" borderId="16" xfId="0" applyFont="1" applyFill="1" applyBorder="1" applyAlignment="1">
      <alignment horizontal="center" vertical="center" wrapText="1" shrinkToFit="1"/>
    </xf>
    <xf numFmtId="0" fontId="10" fillId="0" borderId="31" xfId="0" applyFont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 wrapText="1" shrinkToFit="1"/>
    </xf>
    <xf numFmtId="2" fontId="6" fillId="0" borderId="16" xfId="0" applyNumberFormat="1" applyFont="1" applyFill="1" applyBorder="1" applyAlignment="1">
      <alignment horizontal="center" vertical="center" wrapText="1" shrinkToFit="1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6"/>
  <sheetViews>
    <sheetView tabSelected="1" view="pageBreakPreview" zoomScaleNormal="75" zoomScaleSheetLayoutView="100" zoomScalePageLayoutView="0" workbookViewId="0" topLeftCell="A1">
      <pane xSplit="3" ySplit="5" topLeftCell="F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C8" sqref="AC8"/>
    </sheetView>
  </sheetViews>
  <sheetFormatPr defaultColWidth="9.00390625" defaultRowHeight="12.75"/>
  <cols>
    <col min="1" max="1" width="4.125" style="0" customWidth="1"/>
    <col min="2" max="2" width="26.125" style="0" customWidth="1"/>
    <col min="3" max="3" width="10.75390625" style="0" customWidth="1"/>
    <col min="4" max="4" width="5.625" style="0" customWidth="1"/>
    <col min="5" max="5" width="5.125" style="0" customWidth="1"/>
    <col min="6" max="6" width="5.75390625" style="0" customWidth="1"/>
    <col min="7" max="7" width="5.00390625" style="0" customWidth="1"/>
    <col min="8" max="8" width="4.875" style="0" customWidth="1"/>
    <col min="9" max="9" width="4.75390625" style="0" customWidth="1"/>
    <col min="10" max="11" width="5.125" style="0" customWidth="1"/>
    <col min="12" max="12" width="5.875" style="0" customWidth="1"/>
    <col min="13" max="13" width="16.125" style="0" hidden="1" customWidth="1"/>
    <col min="14" max="14" width="12.375" style="1" customWidth="1"/>
    <col min="15" max="15" width="12.75390625" style="1" customWidth="1"/>
    <col min="16" max="16" width="4.25390625" style="0" customWidth="1"/>
    <col min="17" max="17" width="4.00390625" style="0" customWidth="1"/>
    <col min="18" max="18" width="4.625" style="0" customWidth="1"/>
    <col min="19" max="20" width="4.125" style="0" customWidth="1"/>
    <col min="21" max="24" width="4.875" style="0" customWidth="1"/>
    <col min="25" max="25" width="16.125" style="0" hidden="1" customWidth="1"/>
    <col min="26" max="26" width="9.75390625" style="1" customWidth="1"/>
    <col min="27" max="27" width="12.75390625" style="1" bestFit="1" customWidth="1"/>
    <col min="28" max="28" width="13.625" style="1" customWidth="1"/>
    <col min="29" max="29" width="9.625" style="2" customWidth="1"/>
  </cols>
  <sheetData>
    <row r="1" spans="1:29" ht="27.75" customHeight="1" thickBot="1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0" ht="16.5" customHeight="1" thickBot="1" thickTop="1">
      <c r="A2" s="81" t="s">
        <v>8</v>
      </c>
      <c r="B2" s="81"/>
      <c r="C2" s="16"/>
      <c r="D2" s="15" t="s">
        <v>6</v>
      </c>
      <c r="E2" s="55"/>
      <c r="F2" s="55"/>
      <c r="P2" s="15" t="s">
        <v>9</v>
      </c>
      <c r="Q2" s="55"/>
      <c r="R2" s="55"/>
      <c r="S2" s="55"/>
      <c r="T2" s="55"/>
    </row>
    <row r="3" ht="14.25" thickBot="1" thickTop="1"/>
    <row r="4" spans="1:29" ht="14.25" thickBot="1" thickTop="1">
      <c r="A4" s="34"/>
      <c r="B4" s="34"/>
      <c r="C4" s="34"/>
      <c r="D4" s="82" t="s">
        <v>0</v>
      </c>
      <c r="E4" s="83"/>
      <c r="F4" s="83"/>
      <c r="G4" s="83"/>
      <c r="H4" s="83"/>
      <c r="I4" s="83"/>
      <c r="J4" s="83"/>
      <c r="K4" s="83"/>
      <c r="L4" s="83"/>
      <c r="M4" s="84"/>
      <c r="N4" s="25"/>
      <c r="O4" s="11"/>
      <c r="P4" s="82" t="s">
        <v>0</v>
      </c>
      <c r="Q4" s="83"/>
      <c r="R4" s="83"/>
      <c r="S4" s="83"/>
      <c r="T4" s="83"/>
      <c r="U4" s="83"/>
      <c r="V4" s="83"/>
      <c r="W4" s="83"/>
      <c r="X4" s="83"/>
      <c r="Y4" s="84"/>
      <c r="Z4" s="25"/>
      <c r="AA4" s="11"/>
      <c r="AB4" s="11"/>
      <c r="AC4" s="12"/>
    </row>
    <row r="5" spans="1:29" ht="41.25" customHeight="1" thickBot="1" thickTop="1">
      <c r="A5" s="10" t="s">
        <v>5</v>
      </c>
      <c r="B5" s="10" t="s">
        <v>2</v>
      </c>
      <c r="C5" s="73" t="s">
        <v>7</v>
      </c>
      <c r="D5" s="76" t="s">
        <v>11</v>
      </c>
      <c r="E5" s="77"/>
      <c r="F5" s="78"/>
      <c r="G5" s="76" t="s">
        <v>12</v>
      </c>
      <c r="H5" s="77"/>
      <c r="I5" s="78"/>
      <c r="J5" s="76" t="s">
        <v>13</v>
      </c>
      <c r="K5" s="77"/>
      <c r="L5" s="78"/>
      <c r="M5" s="65"/>
      <c r="N5" s="13" t="s">
        <v>3</v>
      </c>
      <c r="O5" s="68" t="s">
        <v>10</v>
      </c>
      <c r="P5" s="76" t="s">
        <v>14</v>
      </c>
      <c r="Q5" s="77"/>
      <c r="R5" s="78"/>
      <c r="S5" s="76" t="s">
        <v>18</v>
      </c>
      <c r="T5" s="77"/>
      <c r="U5" s="78"/>
      <c r="V5" s="76" t="s">
        <v>13</v>
      </c>
      <c r="W5" s="77"/>
      <c r="X5" s="78"/>
      <c r="Y5" s="65"/>
      <c r="Z5" s="13" t="s">
        <v>3</v>
      </c>
      <c r="AA5" s="13" t="s">
        <v>10</v>
      </c>
      <c r="AB5" s="13" t="s">
        <v>1</v>
      </c>
      <c r="AC5" s="14" t="s">
        <v>4</v>
      </c>
    </row>
    <row r="6" spans="1:29" s="33" customFormat="1" ht="13.5" thickTop="1">
      <c r="A6" s="30"/>
      <c r="B6" s="31"/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38"/>
      <c r="P6" s="36"/>
      <c r="Q6" s="36"/>
      <c r="R6" s="36"/>
      <c r="S6" s="36"/>
      <c r="T6" s="36"/>
      <c r="U6" s="36"/>
      <c r="V6" s="36"/>
      <c r="W6" s="36"/>
      <c r="X6" s="36"/>
      <c r="Y6" s="36"/>
      <c r="Z6" s="37"/>
      <c r="AA6" s="38"/>
      <c r="AB6" s="38"/>
      <c r="AC6" s="32"/>
    </row>
    <row r="7" spans="1:29" s="50" customFormat="1" ht="15">
      <c r="A7" s="43">
        <v>1</v>
      </c>
      <c r="B7" s="71" t="s">
        <v>15</v>
      </c>
      <c r="C7" s="45">
        <v>19</v>
      </c>
      <c r="D7" s="72">
        <v>29</v>
      </c>
      <c r="E7" s="72">
        <v>29</v>
      </c>
      <c r="F7" s="72">
        <v>29</v>
      </c>
      <c r="G7" s="46">
        <v>30</v>
      </c>
      <c r="H7" s="46">
        <v>30</v>
      </c>
      <c r="I7" s="46">
        <v>30</v>
      </c>
      <c r="J7" s="46">
        <v>29</v>
      </c>
      <c r="K7" s="46">
        <v>30</v>
      </c>
      <c r="L7" s="46">
        <v>30</v>
      </c>
      <c r="M7" s="46"/>
      <c r="N7" s="66"/>
      <c r="O7" s="67">
        <f>SUM(D7:L7)/3-N7</f>
        <v>88.66666666666667</v>
      </c>
      <c r="P7" s="46">
        <v>29</v>
      </c>
      <c r="Q7" s="46">
        <v>29</v>
      </c>
      <c r="R7" s="46">
        <v>29</v>
      </c>
      <c r="S7" s="46">
        <v>29</v>
      </c>
      <c r="T7" s="46">
        <v>29</v>
      </c>
      <c r="U7" s="46">
        <v>29</v>
      </c>
      <c r="V7" s="46">
        <v>28</v>
      </c>
      <c r="W7" s="46">
        <v>28</v>
      </c>
      <c r="X7" s="46">
        <v>28</v>
      </c>
      <c r="Y7" s="52"/>
      <c r="Z7" s="75"/>
      <c r="AA7" s="75">
        <f>SUM(P7:Y7)/3-Z7</f>
        <v>86</v>
      </c>
      <c r="AB7" s="74">
        <f>O7+AA7</f>
        <v>174.66666666666669</v>
      </c>
      <c r="AC7" s="49">
        <v>1</v>
      </c>
    </row>
    <row r="8" spans="1:29" s="50" customFormat="1" ht="15">
      <c r="A8" s="43">
        <v>2</v>
      </c>
      <c r="B8" s="69" t="s">
        <v>16</v>
      </c>
      <c r="C8" s="45">
        <v>17</v>
      </c>
      <c r="D8" s="46">
        <v>30</v>
      </c>
      <c r="E8" s="46">
        <v>30</v>
      </c>
      <c r="F8" s="46">
        <v>30</v>
      </c>
      <c r="G8" s="46">
        <v>28</v>
      </c>
      <c r="H8" s="46">
        <v>28</v>
      </c>
      <c r="I8" s="46">
        <v>28</v>
      </c>
      <c r="J8" s="46">
        <v>28</v>
      </c>
      <c r="K8" s="46">
        <v>28</v>
      </c>
      <c r="L8" s="46">
        <v>29</v>
      </c>
      <c r="M8" s="46"/>
      <c r="N8" s="66"/>
      <c r="O8" s="67">
        <f aca="true" t="shared" si="0" ref="O8:O26">SUM(D8:L8)/3-N8</f>
        <v>86.33333333333333</v>
      </c>
      <c r="P8" s="46">
        <v>30</v>
      </c>
      <c r="Q8" s="46">
        <v>30</v>
      </c>
      <c r="R8" s="46">
        <v>30</v>
      </c>
      <c r="S8" s="46">
        <v>28</v>
      </c>
      <c r="T8" s="46">
        <v>28</v>
      </c>
      <c r="U8" s="46">
        <v>28</v>
      </c>
      <c r="V8" s="46">
        <v>29</v>
      </c>
      <c r="W8" s="46">
        <v>29</v>
      </c>
      <c r="X8" s="46">
        <v>29</v>
      </c>
      <c r="Y8" s="52"/>
      <c r="Z8" s="66"/>
      <c r="AA8" s="75">
        <f aca="true" t="shared" si="1" ref="AA8:AA26">SUM(P8:Y8)/3-Z8</f>
        <v>87</v>
      </c>
      <c r="AB8" s="74">
        <f aca="true" t="shared" si="2" ref="AB8:AB26">O8+AA8</f>
        <v>173.33333333333331</v>
      </c>
      <c r="AC8" s="49">
        <v>3</v>
      </c>
    </row>
    <row r="9" spans="1:29" s="50" customFormat="1" ht="15">
      <c r="A9" s="43">
        <v>3</v>
      </c>
      <c r="B9" s="70" t="s">
        <v>17</v>
      </c>
      <c r="C9" s="45">
        <v>18</v>
      </c>
      <c r="D9" s="46">
        <v>28</v>
      </c>
      <c r="E9" s="46">
        <v>28</v>
      </c>
      <c r="F9" s="46">
        <v>28</v>
      </c>
      <c r="G9" s="46">
        <v>29</v>
      </c>
      <c r="H9" s="46">
        <v>29</v>
      </c>
      <c r="I9" s="46">
        <v>29</v>
      </c>
      <c r="J9" s="46">
        <v>30</v>
      </c>
      <c r="K9" s="46">
        <v>29</v>
      </c>
      <c r="L9" s="46">
        <v>28</v>
      </c>
      <c r="M9" s="46"/>
      <c r="N9" s="66"/>
      <c r="O9" s="67">
        <f t="shared" si="0"/>
        <v>86</v>
      </c>
      <c r="P9" s="46">
        <v>28</v>
      </c>
      <c r="Q9" s="46">
        <v>28</v>
      </c>
      <c r="R9" s="46">
        <v>28</v>
      </c>
      <c r="S9" s="46">
        <v>30</v>
      </c>
      <c r="T9" s="46">
        <v>30</v>
      </c>
      <c r="U9" s="46">
        <v>30</v>
      </c>
      <c r="V9" s="46">
        <v>30</v>
      </c>
      <c r="W9" s="46">
        <v>30</v>
      </c>
      <c r="X9" s="46">
        <v>30</v>
      </c>
      <c r="Y9" s="52"/>
      <c r="Z9" s="66"/>
      <c r="AA9" s="75">
        <f t="shared" si="1"/>
        <v>88</v>
      </c>
      <c r="AB9" s="74">
        <f t="shared" si="2"/>
        <v>174</v>
      </c>
      <c r="AC9" s="49">
        <v>2</v>
      </c>
    </row>
    <row r="10" spans="1:29" s="50" customFormat="1" ht="12.75">
      <c r="A10" s="43"/>
      <c r="B10" s="44"/>
      <c r="C10" s="45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66"/>
      <c r="O10" s="67">
        <f t="shared" si="0"/>
        <v>0</v>
      </c>
      <c r="P10" s="46"/>
      <c r="Q10" s="46"/>
      <c r="R10" s="46"/>
      <c r="S10" s="46"/>
      <c r="T10" s="46"/>
      <c r="U10" s="46"/>
      <c r="V10" s="46"/>
      <c r="W10" s="46"/>
      <c r="X10" s="46"/>
      <c r="Y10" s="56"/>
      <c r="Z10" s="47"/>
      <c r="AA10" s="75">
        <f t="shared" si="1"/>
        <v>0</v>
      </c>
      <c r="AB10" s="74">
        <f t="shared" si="2"/>
        <v>0</v>
      </c>
      <c r="AC10" s="49"/>
    </row>
    <row r="11" spans="1:29" s="50" customFormat="1" ht="12.75">
      <c r="A11" s="43"/>
      <c r="B11" s="44"/>
      <c r="C11" s="45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66"/>
      <c r="O11" s="67">
        <f t="shared" si="0"/>
        <v>0</v>
      </c>
      <c r="P11" s="46"/>
      <c r="Q11" s="46"/>
      <c r="R11" s="46"/>
      <c r="S11" s="46"/>
      <c r="T11" s="46"/>
      <c r="U11" s="46"/>
      <c r="V11" s="46"/>
      <c r="W11" s="46"/>
      <c r="X11" s="46"/>
      <c r="Y11" s="56"/>
      <c r="Z11" s="47"/>
      <c r="AA11" s="75">
        <f t="shared" si="1"/>
        <v>0</v>
      </c>
      <c r="AB11" s="74">
        <f t="shared" si="2"/>
        <v>0</v>
      </c>
      <c r="AC11" s="49"/>
    </row>
    <row r="12" spans="1:29" s="50" customFormat="1" ht="12.75">
      <c r="A12" s="43"/>
      <c r="B12" s="44"/>
      <c r="C12" s="45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66"/>
      <c r="O12" s="67">
        <f t="shared" si="0"/>
        <v>0</v>
      </c>
      <c r="P12" s="46"/>
      <c r="Q12" s="46"/>
      <c r="R12" s="46"/>
      <c r="S12" s="46"/>
      <c r="T12" s="46"/>
      <c r="U12" s="46"/>
      <c r="V12" s="46"/>
      <c r="W12" s="46"/>
      <c r="X12" s="46"/>
      <c r="Y12" s="56"/>
      <c r="Z12" s="47"/>
      <c r="AA12" s="75">
        <f t="shared" si="1"/>
        <v>0</v>
      </c>
      <c r="AB12" s="74">
        <f t="shared" si="2"/>
        <v>0</v>
      </c>
      <c r="AC12" s="49"/>
    </row>
    <row r="13" spans="1:29" s="50" customFormat="1" ht="12.75">
      <c r="A13" s="43"/>
      <c r="B13" s="44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66"/>
      <c r="O13" s="67">
        <f t="shared" si="0"/>
        <v>0</v>
      </c>
      <c r="P13" s="46"/>
      <c r="Q13" s="46"/>
      <c r="R13" s="46"/>
      <c r="S13" s="46"/>
      <c r="T13" s="46"/>
      <c r="U13" s="46"/>
      <c r="V13" s="46"/>
      <c r="W13" s="46"/>
      <c r="X13" s="46"/>
      <c r="Y13" s="56"/>
      <c r="Z13" s="47"/>
      <c r="AA13" s="75">
        <f t="shared" si="1"/>
        <v>0</v>
      </c>
      <c r="AB13" s="74">
        <f t="shared" si="2"/>
        <v>0</v>
      </c>
      <c r="AC13" s="49"/>
    </row>
    <row r="14" spans="1:29" s="50" customFormat="1" ht="12.75">
      <c r="A14" s="43"/>
      <c r="B14" s="44"/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66"/>
      <c r="O14" s="67">
        <f t="shared" si="0"/>
        <v>0</v>
      </c>
      <c r="P14" s="46"/>
      <c r="Q14" s="46"/>
      <c r="R14" s="46"/>
      <c r="S14" s="46"/>
      <c r="T14" s="46"/>
      <c r="U14" s="46"/>
      <c r="V14" s="46"/>
      <c r="W14" s="46"/>
      <c r="X14" s="46"/>
      <c r="Y14" s="56"/>
      <c r="Z14" s="47"/>
      <c r="AA14" s="75">
        <f t="shared" si="1"/>
        <v>0</v>
      </c>
      <c r="AB14" s="74">
        <f t="shared" si="2"/>
        <v>0</v>
      </c>
      <c r="AC14" s="49"/>
    </row>
    <row r="15" spans="1:29" s="50" customFormat="1" ht="12.75">
      <c r="A15" s="43"/>
      <c r="B15" s="44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66"/>
      <c r="O15" s="67">
        <f t="shared" si="0"/>
        <v>0</v>
      </c>
      <c r="P15" s="46"/>
      <c r="Q15" s="46"/>
      <c r="R15" s="46"/>
      <c r="S15" s="46"/>
      <c r="T15" s="46"/>
      <c r="U15" s="46"/>
      <c r="V15" s="46"/>
      <c r="W15" s="46"/>
      <c r="X15" s="46"/>
      <c r="Y15" s="56"/>
      <c r="Z15" s="47"/>
      <c r="AA15" s="75">
        <f t="shared" si="1"/>
        <v>0</v>
      </c>
      <c r="AB15" s="74">
        <f t="shared" si="2"/>
        <v>0</v>
      </c>
      <c r="AC15" s="49"/>
    </row>
    <row r="16" spans="1:29" s="50" customFormat="1" ht="12.75">
      <c r="A16" s="43"/>
      <c r="B16" s="44"/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66"/>
      <c r="O16" s="67">
        <f t="shared" si="0"/>
        <v>0</v>
      </c>
      <c r="P16" s="46"/>
      <c r="Q16" s="46"/>
      <c r="R16" s="46"/>
      <c r="S16" s="46"/>
      <c r="T16" s="46"/>
      <c r="U16" s="46"/>
      <c r="V16" s="46"/>
      <c r="W16" s="46"/>
      <c r="X16" s="46"/>
      <c r="Y16" s="56"/>
      <c r="Z16" s="47"/>
      <c r="AA16" s="75">
        <f t="shared" si="1"/>
        <v>0</v>
      </c>
      <c r="AB16" s="74">
        <f t="shared" si="2"/>
        <v>0</v>
      </c>
      <c r="AC16" s="49"/>
    </row>
    <row r="17" spans="1:29" s="50" customFormat="1" ht="12.75">
      <c r="A17" s="43"/>
      <c r="B17" s="44"/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66"/>
      <c r="O17" s="67">
        <f t="shared" si="0"/>
        <v>0</v>
      </c>
      <c r="P17" s="46"/>
      <c r="Q17" s="46"/>
      <c r="R17" s="46"/>
      <c r="S17" s="46"/>
      <c r="T17" s="46"/>
      <c r="U17" s="46"/>
      <c r="V17" s="46"/>
      <c r="W17" s="46"/>
      <c r="X17" s="46"/>
      <c r="Y17" s="56"/>
      <c r="Z17" s="47"/>
      <c r="AA17" s="75">
        <f t="shared" si="1"/>
        <v>0</v>
      </c>
      <c r="AB17" s="74">
        <f t="shared" si="2"/>
        <v>0</v>
      </c>
      <c r="AC17" s="49"/>
    </row>
    <row r="18" spans="1:29" s="50" customFormat="1" ht="12.75">
      <c r="A18" s="43"/>
      <c r="B18" s="44"/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66"/>
      <c r="O18" s="67">
        <f t="shared" si="0"/>
        <v>0</v>
      </c>
      <c r="P18" s="46"/>
      <c r="Q18" s="46"/>
      <c r="R18" s="46"/>
      <c r="S18" s="46"/>
      <c r="T18" s="46"/>
      <c r="U18" s="46"/>
      <c r="V18" s="46"/>
      <c r="W18" s="46"/>
      <c r="X18" s="46"/>
      <c r="Y18" s="56"/>
      <c r="Z18" s="47"/>
      <c r="AA18" s="75">
        <f t="shared" si="1"/>
        <v>0</v>
      </c>
      <c r="AB18" s="74">
        <f t="shared" si="2"/>
        <v>0</v>
      </c>
      <c r="AC18" s="49"/>
    </row>
    <row r="19" spans="1:29" s="50" customFormat="1" ht="12.75">
      <c r="A19" s="43"/>
      <c r="B19" s="44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66"/>
      <c r="O19" s="67">
        <f t="shared" si="0"/>
        <v>0</v>
      </c>
      <c r="P19" s="46"/>
      <c r="Q19" s="46"/>
      <c r="R19" s="46"/>
      <c r="S19" s="46"/>
      <c r="T19" s="46"/>
      <c r="U19" s="46"/>
      <c r="V19" s="46"/>
      <c r="W19" s="46"/>
      <c r="X19" s="46"/>
      <c r="Y19" s="56"/>
      <c r="Z19" s="47"/>
      <c r="AA19" s="75">
        <f t="shared" si="1"/>
        <v>0</v>
      </c>
      <c r="AB19" s="74">
        <f t="shared" si="2"/>
        <v>0</v>
      </c>
      <c r="AC19" s="49"/>
    </row>
    <row r="20" spans="1:29" s="50" customFormat="1" ht="12.75">
      <c r="A20" s="43"/>
      <c r="B20" s="44"/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66"/>
      <c r="O20" s="67">
        <f t="shared" si="0"/>
        <v>0</v>
      </c>
      <c r="P20" s="46"/>
      <c r="Q20" s="46"/>
      <c r="R20" s="46"/>
      <c r="S20" s="46"/>
      <c r="T20" s="46"/>
      <c r="U20" s="46"/>
      <c r="V20" s="46"/>
      <c r="W20" s="46"/>
      <c r="X20" s="46"/>
      <c r="Y20" s="56"/>
      <c r="Z20" s="47"/>
      <c r="AA20" s="75">
        <f t="shared" si="1"/>
        <v>0</v>
      </c>
      <c r="AB20" s="74">
        <f t="shared" si="2"/>
        <v>0</v>
      </c>
      <c r="AC20" s="49"/>
    </row>
    <row r="21" spans="1:29" s="50" customFormat="1" ht="12.75">
      <c r="A21" s="43"/>
      <c r="B21" s="44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66"/>
      <c r="O21" s="67">
        <f t="shared" si="0"/>
        <v>0</v>
      </c>
      <c r="P21" s="46"/>
      <c r="Q21" s="46"/>
      <c r="R21" s="46"/>
      <c r="S21" s="46"/>
      <c r="T21" s="46"/>
      <c r="U21" s="46"/>
      <c r="V21" s="46"/>
      <c r="W21" s="46"/>
      <c r="X21" s="46"/>
      <c r="Y21" s="56"/>
      <c r="Z21" s="47"/>
      <c r="AA21" s="75">
        <f t="shared" si="1"/>
        <v>0</v>
      </c>
      <c r="AB21" s="74">
        <f t="shared" si="2"/>
        <v>0</v>
      </c>
      <c r="AC21" s="49"/>
    </row>
    <row r="22" spans="1:29" s="50" customFormat="1" ht="12.75">
      <c r="A22" s="43"/>
      <c r="B22" s="44"/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66"/>
      <c r="O22" s="67">
        <f t="shared" si="0"/>
        <v>0</v>
      </c>
      <c r="P22" s="46"/>
      <c r="Q22" s="46"/>
      <c r="R22" s="46"/>
      <c r="S22" s="46"/>
      <c r="T22" s="46"/>
      <c r="U22" s="46"/>
      <c r="V22" s="46"/>
      <c r="W22" s="46"/>
      <c r="X22" s="46"/>
      <c r="Y22" s="56"/>
      <c r="Z22" s="47"/>
      <c r="AA22" s="75">
        <f t="shared" si="1"/>
        <v>0</v>
      </c>
      <c r="AB22" s="74">
        <f t="shared" si="2"/>
        <v>0</v>
      </c>
      <c r="AC22" s="49"/>
    </row>
    <row r="23" spans="1:29" s="50" customFormat="1" ht="12.75">
      <c r="A23" s="43"/>
      <c r="B23" s="44"/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66"/>
      <c r="O23" s="67">
        <f t="shared" si="0"/>
        <v>0</v>
      </c>
      <c r="P23" s="46"/>
      <c r="Q23" s="46"/>
      <c r="R23" s="46"/>
      <c r="S23" s="46"/>
      <c r="T23" s="46"/>
      <c r="U23" s="46"/>
      <c r="V23" s="46"/>
      <c r="W23" s="46"/>
      <c r="X23" s="46"/>
      <c r="Y23" s="56"/>
      <c r="Z23" s="47"/>
      <c r="AA23" s="75">
        <f t="shared" si="1"/>
        <v>0</v>
      </c>
      <c r="AB23" s="74">
        <f t="shared" si="2"/>
        <v>0</v>
      </c>
      <c r="AC23" s="49"/>
    </row>
    <row r="24" spans="1:29" s="50" customFormat="1" ht="12.75" hidden="1">
      <c r="A24" s="43">
        <f>A18+1</f>
        <v>1</v>
      </c>
      <c r="B24" s="44"/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66"/>
      <c r="O24" s="67">
        <f t="shared" si="0"/>
        <v>0</v>
      </c>
      <c r="P24" s="46"/>
      <c r="Q24" s="46"/>
      <c r="R24" s="46"/>
      <c r="S24" s="46"/>
      <c r="T24" s="46"/>
      <c r="U24" s="46"/>
      <c r="V24" s="46"/>
      <c r="W24" s="46"/>
      <c r="X24" s="46"/>
      <c r="Y24" s="56"/>
      <c r="Z24" s="47"/>
      <c r="AA24" s="75">
        <f t="shared" si="1"/>
        <v>0</v>
      </c>
      <c r="AB24" s="74">
        <f t="shared" si="2"/>
        <v>0</v>
      </c>
      <c r="AC24" s="49"/>
    </row>
    <row r="25" spans="1:29" s="50" customFormat="1" ht="12.75">
      <c r="A25" s="60"/>
      <c r="B25" s="61"/>
      <c r="C25" s="51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66"/>
      <c r="O25" s="67">
        <f t="shared" si="0"/>
        <v>0</v>
      </c>
      <c r="P25" s="46"/>
      <c r="Q25" s="46"/>
      <c r="R25" s="46"/>
      <c r="S25" s="46"/>
      <c r="T25" s="46"/>
      <c r="U25" s="46"/>
      <c r="V25" s="46"/>
      <c r="W25" s="46"/>
      <c r="X25" s="46"/>
      <c r="Y25" s="52"/>
      <c r="Z25" s="53"/>
      <c r="AA25" s="75">
        <f t="shared" si="1"/>
        <v>0</v>
      </c>
      <c r="AB25" s="74">
        <f t="shared" si="2"/>
        <v>0</v>
      </c>
      <c r="AC25" s="54"/>
    </row>
    <row r="26" spans="1:29" s="50" customFormat="1" ht="12.75">
      <c r="A26" s="60"/>
      <c r="B26" s="61"/>
      <c r="C26" s="5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66"/>
      <c r="O26" s="67">
        <f t="shared" si="0"/>
        <v>0</v>
      </c>
      <c r="P26" s="46"/>
      <c r="Q26" s="46"/>
      <c r="R26" s="46"/>
      <c r="S26" s="46"/>
      <c r="T26" s="46"/>
      <c r="U26" s="46"/>
      <c r="V26" s="46"/>
      <c r="W26" s="46"/>
      <c r="X26" s="46"/>
      <c r="Y26" s="52"/>
      <c r="Z26" s="53"/>
      <c r="AA26" s="75">
        <f t="shared" si="1"/>
        <v>0</v>
      </c>
      <c r="AB26" s="74">
        <f t="shared" si="2"/>
        <v>0</v>
      </c>
      <c r="AC26" s="54"/>
    </row>
    <row r="27" spans="1:29" ht="12.75" hidden="1">
      <c r="A27" s="23" t="e">
        <f>#REF!+1</f>
        <v>#REF!</v>
      </c>
      <c r="B27" s="26"/>
      <c r="C27" s="7"/>
      <c r="D27" s="17"/>
      <c r="E27" s="57"/>
      <c r="F27" s="57"/>
      <c r="G27" s="18"/>
      <c r="H27" s="18"/>
      <c r="I27" s="18"/>
      <c r="J27" s="18"/>
      <c r="K27" s="18"/>
      <c r="L27" s="18"/>
      <c r="M27" s="18"/>
      <c r="N27" s="39"/>
      <c r="O27" s="48"/>
      <c r="P27" s="17"/>
      <c r="Q27" s="57"/>
      <c r="R27" s="57"/>
      <c r="S27" s="57"/>
      <c r="T27" s="57"/>
      <c r="U27" s="18"/>
      <c r="V27" s="18"/>
      <c r="W27" s="18"/>
      <c r="X27" s="18"/>
      <c r="Y27" s="18"/>
      <c r="Z27" s="39"/>
      <c r="AA27" s="48" t="e">
        <f>((P27+#REF!+#REF!)*P71+(Q27+#REF!+#REF!)*Q71+(R27+S27+#REF!)*R71+(#REF!+T27+#REF!)*#REF!+(#REF!+U27+#REF!)*#REF!)/sud-Z27</f>
        <v>#REF!</v>
      </c>
      <c r="AB27" s="48" t="e">
        <f aca="true" t="shared" si="3" ref="AB27:AB36">(O27+AA27)/2</f>
        <v>#REF!</v>
      </c>
      <c r="AC27" s="3"/>
    </row>
    <row r="28" spans="1:29" ht="12.75" hidden="1">
      <c r="A28" s="24" t="e">
        <f aca="true" t="shared" si="4" ref="A28:A36">A27+1</f>
        <v>#REF!</v>
      </c>
      <c r="B28" s="27"/>
      <c r="C28" s="8"/>
      <c r="D28" s="19"/>
      <c r="E28" s="58"/>
      <c r="F28" s="58"/>
      <c r="G28" s="20"/>
      <c r="H28" s="20"/>
      <c r="I28" s="20"/>
      <c r="J28" s="20"/>
      <c r="K28" s="20"/>
      <c r="L28" s="20"/>
      <c r="M28" s="20"/>
      <c r="N28" s="40"/>
      <c r="O28" s="48"/>
      <c r="P28" s="19"/>
      <c r="Q28" s="58"/>
      <c r="R28" s="58"/>
      <c r="S28" s="58"/>
      <c r="T28" s="58"/>
      <c r="U28" s="20"/>
      <c r="V28" s="20"/>
      <c r="W28" s="20"/>
      <c r="X28" s="20"/>
      <c r="Y28" s="20"/>
      <c r="Z28" s="40"/>
      <c r="AA28" s="48" t="e">
        <f>((P28+#REF!+#REF!)*P72+(Q28+#REF!+#REF!)*Q72+(R28+S28+#REF!)*R72+(#REF!+T28+#REF!)*#REF!+(#REF!+U28+#REF!)*#REF!)/sud-Z28</f>
        <v>#REF!</v>
      </c>
      <c r="AB28" s="48" t="e">
        <f t="shared" si="3"/>
        <v>#REF!</v>
      </c>
      <c r="AC28" s="4"/>
    </row>
    <row r="29" spans="1:29" ht="12.75" hidden="1">
      <c r="A29" s="23" t="e">
        <f t="shared" si="4"/>
        <v>#REF!</v>
      </c>
      <c r="B29" s="26"/>
      <c r="C29" s="7"/>
      <c r="D29" s="17"/>
      <c r="E29" s="57"/>
      <c r="F29" s="57"/>
      <c r="G29" s="18"/>
      <c r="H29" s="18"/>
      <c r="I29" s="18"/>
      <c r="J29" s="18"/>
      <c r="K29" s="18"/>
      <c r="L29" s="18"/>
      <c r="M29" s="18"/>
      <c r="N29" s="39"/>
      <c r="O29" s="48"/>
      <c r="P29" s="17"/>
      <c r="Q29" s="57"/>
      <c r="R29" s="57"/>
      <c r="S29" s="57"/>
      <c r="T29" s="57"/>
      <c r="U29" s="18"/>
      <c r="V29" s="18"/>
      <c r="W29" s="18"/>
      <c r="X29" s="18"/>
      <c r="Y29" s="18"/>
      <c r="Z29" s="39"/>
      <c r="AA29" s="48" t="e">
        <f>((P29+#REF!+#REF!)*P73+(Q29+#REF!+#REF!)*Q73+(R29+S29+#REF!)*R73+(#REF!+T29+#REF!)*#REF!+(#REF!+U29+#REF!)*#REF!)/sud-Z29</f>
        <v>#REF!</v>
      </c>
      <c r="AB29" s="48" t="e">
        <f t="shared" si="3"/>
        <v>#REF!</v>
      </c>
      <c r="AC29" s="3"/>
    </row>
    <row r="30" spans="1:29" ht="12.75" hidden="1">
      <c r="A30" s="24" t="e">
        <f t="shared" si="4"/>
        <v>#REF!</v>
      </c>
      <c r="B30" s="27"/>
      <c r="C30" s="8"/>
      <c r="D30" s="19"/>
      <c r="E30" s="58"/>
      <c r="F30" s="58"/>
      <c r="G30" s="20"/>
      <c r="H30" s="20"/>
      <c r="I30" s="20"/>
      <c r="J30" s="20"/>
      <c r="K30" s="20"/>
      <c r="L30" s="20"/>
      <c r="M30" s="20"/>
      <c r="N30" s="40"/>
      <c r="O30" s="48"/>
      <c r="P30" s="19"/>
      <c r="Q30" s="58"/>
      <c r="R30" s="58"/>
      <c r="S30" s="58"/>
      <c r="T30" s="58"/>
      <c r="U30" s="20"/>
      <c r="V30" s="20"/>
      <c r="W30" s="20"/>
      <c r="X30" s="20"/>
      <c r="Y30" s="20"/>
      <c r="Z30" s="40"/>
      <c r="AA30" s="48" t="e">
        <f>((P30+#REF!+#REF!)*P74+(Q30+#REF!+#REF!)*Q74+(R30+S30+#REF!)*R74+(#REF!+T30+#REF!)*#REF!+(#REF!+U30+#REF!)*#REF!)/sud-Z30</f>
        <v>#REF!</v>
      </c>
      <c r="AB30" s="48" t="e">
        <f t="shared" si="3"/>
        <v>#REF!</v>
      </c>
      <c r="AC30" s="4"/>
    </row>
    <row r="31" spans="1:29" ht="12.75" hidden="1">
      <c r="A31" s="23" t="e">
        <f t="shared" si="4"/>
        <v>#REF!</v>
      </c>
      <c r="B31" s="26"/>
      <c r="C31" s="7"/>
      <c r="D31" s="17"/>
      <c r="E31" s="57"/>
      <c r="F31" s="57"/>
      <c r="G31" s="18"/>
      <c r="H31" s="18"/>
      <c r="I31" s="18"/>
      <c r="J31" s="18"/>
      <c r="K31" s="18"/>
      <c r="L31" s="18"/>
      <c r="M31" s="18"/>
      <c r="N31" s="39"/>
      <c r="O31" s="48"/>
      <c r="P31" s="17"/>
      <c r="Q31" s="57"/>
      <c r="R31" s="57"/>
      <c r="S31" s="57"/>
      <c r="T31" s="57"/>
      <c r="U31" s="18"/>
      <c r="V31" s="18"/>
      <c r="W31" s="18"/>
      <c r="X31" s="18"/>
      <c r="Y31" s="18"/>
      <c r="Z31" s="39"/>
      <c r="AA31" s="48" t="e">
        <f>((P31+#REF!+#REF!)*P75+(Q31+#REF!+#REF!)*Q75+(R31+S31+#REF!)*R75+(#REF!+T31+#REF!)*#REF!+(#REF!+U31+#REF!)*#REF!)/sud-Z31</f>
        <v>#REF!</v>
      </c>
      <c r="AB31" s="48" t="e">
        <f t="shared" si="3"/>
        <v>#REF!</v>
      </c>
      <c r="AC31" s="3"/>
    </row>
    <row r="32" spans="1:29" ht="12.75" hidden="1">
      <c r="A32" s="24" t="e">
        <f t="shared" si="4"/>
        <v>#REF!</v>
      </c>
      <c r="B32" s="27"/>
      <c r="C32" s="8"/>
      <c r="D32" s="19"/>
      <c r="E32" s="58"/>
      <c r="F32" s="58"/>
      <c r="G32" s="20"/>
      <c r="H32" s="20"/>
      <c r="I32" s="20"/>
      <c r="J32" s="20"/>
      <c r="K32" s="20"/>
      <c r="L32" s="20"/>
      <c r="M32" s="20"/>
      <c r="N32" s="41"/>
      <c r="O32" s="48"/>
      <c r="P32" s="19"/>
      <c r="Q32" s="58"/>
      <c r="R32" s="58"/>
      <c r="S32" s="58"/>
      <c r="T32" s="58"/>
      <c r="U32" s="20"/>
      <c r="V32" s="20"/>
      <c r="W32" s="20"/>
      <c r="X32" s="20"/>
      <c r="Y32" s="20"/>
      <c r="Z32" s="41"/>
      <c r="AA32" s="48" t="e">
        <f>((P32+#REF!+#REF!)*P76+(Q32+#REF!+#REF!)*Q76+(R32+S32+#REF!)*R76+(#REF!+T32+#REF!)*#REF!+(#REF!+U32+#REF!)*#REF!)/sud-Z32</f>
        <v>#REF!</v>
      </c>
      <c r="AB32" s="48" t="e">
        <f t="shared" si="3"/>
        <v>#REF!</v>
      </c>
      <c r="AC32" s="5"/>
    </row>
    <row r="33" spans="1:29" ht="12.75" hidden="1">
      <c r="A33" s="23" t="e">
        <f t="shared" si="4"/>
        <v>#REF!</v>
      </c>
      <c r="B33" s="26"/>
      <c r="C33" s="7"/>
      <c r="D33" s="17"/>
      <c r="E33" s="57"/>
      <c r="F33" s="57"/>
      <c r="G33" s="18"/>
      <c r="H33" s="18"/>
      <c r="I33" s="18"/>
      <c r="J33" s="18"/>
      <c r="K33" s="18"/>
      <c r="L33" s="18"/>
      <c r="M33" s="18"/>
      <c r="N33" s="39"/>
      <c r="O33" s="48"/>
      <c r="P33" s="17"/>
      <c r="Q33" s="57"/>
      <c r="R33" s="57"/>
      <c r="S33" s="57"/>
      <c r="T33" s="57"/>
      <c r="U33" s="18"/>
      <c r="V33" s="18"/>
      <c r="W33" s="18"/>
      <c r="X33" s="18"/>
      <c r="Y33" s="18"/>
      <c r="Z33" s="39"/>
      <c r="AA33" s="48" t="e">
        <f>((P33+#REF!+#REF!)*P77+(Q33+#REF!+#REF!)*Q77+(R33+S33+#REF!)*R77+(#REF!+T33+#REF!)*#REF!+(#REF!+U33+#REF!)*#REF!)/sud-Z33</f>
        <v>#REF!</v>
      </c>
      <c r="AB33" s="48" t="e">
        <f t="shared" si="3"/>
        <v>#REF!</v>
      </c>
      <c r="AC33" s="3"/>
    </row>
    <row r="34" spans="1:29" ht="12.75" hidden="1">
      <c r="A34" s="24" t="e">
        <f t="shared" si="4"/>
        <v>#REF!</v>
      </c>
      <c r="B34" s="27"/>
      <c r="C34" s="8"/>
      <c r="D34" s="19"/>
      <c r="E34" s="58"/>
      <c r="F34" s="58"/>
      <c r="G34" s="20"/>
      <c r="H34" s="20"/>
      <c r="I34" s="20"/>
      <c r="J34" s="20"/>
      <c r="K34" s="20"/>
      <c r="L34" s="20"/>
      <c r="M34" s="20"/>
      <c r="N34" s="41"/>
      <c r="O34" s="48"/>
      <c r="P34" s="19"/>
      <c r="Q34" s="58"/>
      <c r="R34" s="58"/>
      <c r="S34" s="58"/>
      <c r="T34" s="58"/>
      <c r="U34" s="20"/>
      <c r="V34" s="20"/>
      <c r="W34" s="20"/>
      <c r="X34" s="20"/>
      <c r="Y34" s="20"/>
      <c r="Z34" s="41"/>
      <c r="AA34" s="48" t="e">
        <f>((P34+#REF!+#REF!)*P78+(Q34+#REF!+#REF!)*Q78+(R34+S34+#REF!)*R78+(#REF!+T34+#REF!)*#REF!+(#REF!+U34+#REF!)*#REF!)/sud-Z34</f>
        <v>#REF!</v>
      </c>
      <c r="AB34" s="48" t="e">
        <f t="shared" si="3"/>
        <v>#REF!</v>
      </c>
      <c r="AC34" s="5"/>
    </row>
    <row r="35" spans="1:29" ht="12.75" hidden="1">
      <c r="A35" s="23" t="e">
        <f t="shared" si="4"/>
        <v>#REF!</v>
      </c>
      <c r="B35" s="26"/>
      <c r="C35" s="7"/>
      <c r="D35" s="17"/>
      <c r="E35" s="57"/>
      <c r="F35" s="57"/>
      <c r="G35" s="18"/>
      <c r="H35" s="18"/>
      <c r="I35" s="18"/>
      <c r="J35" s="18"/>
      <c r="K35" s="18"/>
      <c r="L35" s="18"/>
      <c r="M35" s="18"/>
      <c r="N35" s="39"/>
      <c r="O35" s="48"/>
      <c r="P35" s="17"/>
      <c r="Q35" s="57"/>
      <c r="R35" s="57"/>
      <c r="S35" s="57"/>
      <c r="T35" s="57"/>
      <c r="U35" s="18"/>
      <c r="V35" s="18"/>
      <c r="W35" s="18"/>
      <c r="X35" s="18"/>
      <c r="Y35" s="18"/>
      <c r="Z35" s="39"/>
      <c r="AA35" s="48" t="e">
        <f>((P35+#REF!+#REF!)*P79+(Q35+#REF!+#REF!)*Q79+(R35+S35+#REF!)*R79+(#REF!+T35+#REF!)*#REF!+(#REF!+U35+#REF!)*#REF!)/sud-Z35</f>
        <v>#REF!</v>
      </c>
      <c r="AB35" s="48" t="e">
        <f t="shared" si="3"/>
        <v>#REF!</v>
      </c>
      <c r="AC35" s="3"/>
    </row>
    <row r="36" spans="1:29" ht="13.5" hidden="1" thickBot="1">
      <c r="A36" s="24" t="e">
        <f t="shared" si="4"/>
        <v>#REF!</v>
      </c>
      <c r="B36" s="28"/>
      <c r="C36" s="9"/>
      <c r="D36" s="21"/>
      <c r="E36" s="59"/>
      <c r="F36" s="59"/>
      <c r="G36" s="22"/>
      <c r="H36" s="22"/>
      <c r="I36" s="22"/>
      <c r="J36" s="22"/>
      <c r="K36" s="22"/>
      <c r="L36" s="22"/>
      <c r="M36" s="22"/>
      <c r="N36" s="42"/>
      <c r="O36" s="48"/>
      <c r="P36" s="21"/>
      <c r="Q36" s="59"/>
      <c r="R36" s="59"/>
      <c r="S36" s="59"/>
      <c r="T36" s="59"/>
      <c r="U36" s="22"/>
      <c r="V36" s="22"/>
      <c r="W36" s="22"/>
      <c r="X36" s="22"/>
      <c r="Y36" s="22"/>
      <c r="Z36" s="42"/>
      <c r="AA36" s="48" t="e">
        <f>((P36+#REF!+#REF!)*P80+(Q36+#REF!+#REF!)*Q80+(R36+S36+#REF!)*R80+(#REF!+T36+#REF!)*#REF!+(#REF!+U36+#REF!)*#REF!)/sud-Z36</f>
        <v>#REF!</v>
      </c>
      <c r="AB36" s="48" t="e">
        <f t="shared" si="3"/>
        <v>#REF!</v>
      </c>
      <c r="AC36" s="6"/>
    </row>
    <row r="43" ht="13.5" thickBot="1"/>
    <row r="44" spans="4:18" ht="12.75">
      <c r="D44" s="79"/>
      <c r="E44" s="80"/>
      <c r="F44" s="80"/>
      <c r="P44" s="80"/>
      <c r="Q44" s="80"/>
      <c r="R44" s="80"/>
    </row>
    <row r="45" spans="4:18" ht="13.5" thickBot="1">
      <c r="D45" s="63"/>
      <c r="E45" s="64"/>
      <c r="F45" s="64"/>
      <c r="P45" s="64"/>
      <c r="Q45" s="64"/>
      <c r="R45" s="64"/>
    </row>
    <row r="46" spans="4:18" ht="12.75">
      <c r="D46" s="62"/>
      <c r="E46" s="62"/>
      <c r="F46" s="62"/>
      <c r="P46" s="62"/>
      <c r="Q46" s="62"/>
      <c r="R46" s="62"/>
    </row>
    <row r="47" spans="4:18" ht="12.75">
      <c r="D47" s="62"/>
      <c r="E47" s="62"/>
      <c r="F47" s="62"/>
      <c r="P47" s="62"/>
      <c r="Q47" s="62"/>
      <c r="R47" s="62"/>
    </row>
    <row r="48" spans="4:18" ht="12.75">
      <c r="D48" s="62"/>
      <c r="E48" s="62"/>
      <c r="F48" s="62"/>
      <c r="P48" s="62"/>
      <c r="Q48" s="62"/>
      <c r="R48" s="62"/>
    </row>
    <row r="49" spans="4:18" ht="12.75">
      <c r="D49" s="62"/>
      <c r="E49" s="62"/>
      <c r="F49" s="62"/>
      <c r="P49" s="62"/>
      <c r="Q49" s="62"/>
      <c r="R49" s="62"/>
    </row>
    <row r="50" spans="4:18" ht="12.75">
      <c r="D50" s="62"/>
      <c r="E50" s="62"/>
      <c r="F50" s="62"/>
      <c r="P50" s="62"/>
      <c r="Q50" s="62"/>
      <c r="R50" s="62"/>
    </row>
    <row r="51" spans="4:18" ht="12.75">
      <c r="D51" s="62"/>
      <c r="E51" s="62"/>
      <c r="F51" s="62"/>
      <c r="P51" s="62"/>
      <c r="Q51" s="62"/>
      <c r="R51" s="62"/>
    </row>
    <row r="52" spans="4:18" ht="12.75">
      <c r="D52" s="62"/>
      <c r="E52" s="62"/>
      <c r="F52" s="62"/>
      <c r="P52" s="62"/>
      <c r="Q52" s="62"/>
      <c r="R52" s="62"/>
    </row>
    <row r="53" spans="4:18" ht="12.75">
      <c r="D53" s="62"/>
      <c r="E53" s="62"/>
      <c r="F53" s="62"/>
      <c r="P53" s="62"/>
      <c r="Q53" s="62"/>
      <c r="R53" s="62"/>
    </row>
    <row r="54" spans="4:18" ht="12.75">
      <c r="D54" s="62"/>
      <c r="E54" s="62"/>
      <c r="F54" s="62"/>
      <c r="P54" s="62"/>
      <c r="Q54" s="62"/>
      <c r="R54" s="62"/>
    </row>
    <row r="55" spans="4:18" ht="12.75">
      <c r="D55" s="62"/>
      <c r="E55" s="62"/>
      <c r="F55" s="62"/>
      <c r="P55" s="62"/>
      <c r="Q55" s="62"/>
      <c r="R55" s="62"/>
    </row>
    <row r="56" spans="4:18" ht="12.75">
      <c r="D56" s="62"/>
      <c r="E56" s="62"/>
      <c r="F56" s="62"/>
      <c r="P56" s="62"/>
      <c r="Q56" s="62"/>
      <c r="R56" s="62"/>
    </row>
    <row r="57" spans="4:18" ht="12.75">
      <c r="D57" s="62"/>
      <c r="E57" s="62"/>
      <c r="F57" s="62"/>
      <c r="P57" s="62"/>
      <c r="Q57" s="62"/>
      <c r="R57" s="62"/>
    </row>
    <row r="58" spans="4:18" ht="12.75">
      <c r="D58" s="62"/>
      <c r="E58" s="62"/>
      <c r="F58" s="62"/>
      <c r="P58" s="62"/>
      <c r="Q58" s="62"/>
      <c r="R58" s="62"/>
    </row>
    <row r="59" spans="4:18" ht="12.75">
      <c r="D59" s="62"/>
      <c r="E59" s="62"/>
      <c r="F59" s="62"/>
      <c r="P59" s="62"/>
      <c r="Q59" s="62"/>
      <c r="R59" s="62"/>
    </row>
    <row r="60" spans="4:18" ht="12.75">
      <c r="D60" s="62"/>
      <c r="E60" s="62"/>
      <c r="F60" s="62"/>
      <c r="P60" s="62"/>
      <c r="Q60" s="62"/>
      <c r="R60" s="62"/>
    </row>
    <row r="61" spans="4:18" ht="12.75">
      <c r="D61" s="62"/>
      <c r="E61" s="62"/>
      <c r="F61" s="62"/>
      <c r="P61" s="62"/>
      <c r="Q61" s="62"/>
      <c r="R61" s="62"/>
    </row>
    <row r="62" spans="4:18" ht="12.75">
      <c r="D62" s="62"/>
      <c r="E62" s="62"/>
      <c r="F62" s="62"/>
      <c r="P62" s="62"/>
      <c r="Q62" s="62"/>
      <c r="R62" s="62"/>
    </row>
    <row r="63" spans="4:18" ht="12.75">
      <c r="D63" s="62"/>
      <c r="E63" s="62"/>
      <c r="F63" s="62"/>
      <c r="P63" s="62"/>
      <c r="Q63" s="62"/>
      <c r="R63" s="62"/>
    </row>
    <row r="64" spans="4:18" ht="12.75">
      <c r="D64" s="62"/>
      <c r="E64" s="62"/>
      <c r="F64" s="62"/>
      <c r="P64" s="62"/>
      <c r="Q64" s="62"/>
      <c r="R64" s="62"/>
    </row>
    <row r="65" spans="4:18" ht="12.75">
      <c r="D65" s="62"/>
      <c r="E65" s="62"/>
      <c r="F65" s="62"/>
      <c r="P65" s="62"/>
      <c r="Q65" s="62"/>
      <c r="R65" s="62"/>
    </row>
    <row r="66" spans="4:18" ht="12.75">
      <c r="D66" s="62"/>
      <c r="E66" s="62"/>
      <c r="F66" s="62"/>
      <c r="P66" s="62"/>
      <c r="Q66" s="62"/>
      <c r="R66" s="62"/>
    </row>
    <row r="67" spans="4:18" ht="12.75">
      <c r="D67" s="62"/>
      <c r="E67" s="62"/>
      <c r="F67" s="62"/>
      <c r="P67" s="62"/>
      <c r="Q67" s="62"/>
      <c r="R67" s="62"/>
    </row>
    <row r="68" spans="4:18" ht="12.75">
      <c r="D68" s="62"/>
      <c r="E68" s="62"/>
      <c r="F68" s="62"/>
      <c r="P68" s="62"/>
      <c r="Q68" s="62"/>
      <c r="R68" s="62"/>
    </row>
    <row r="69" spans="4:18" ht="12.75">
      <c r="D69" s="62"/>
      <c r="E69" s="62"/>
      <c r="F69" s="62"/>
      <c r="P69" s="62"/>
      <c r="Q69" s="62"/>
      <c r="R69" s="62"/>
    </row>
    <row r="70" spans="4:18" ht="12.75">
      <c r="D70" s="62"/>
      <c r="E70" s="62"/>
      <c r="F70" s="62"/>
      <c r="P70" s="62"/>
      <c r="Q70" s="62"/>
      <c r="R70" s="62"/>
    </row>
    <row r="71" spans="4:18" ht="12.75">
      <c r="D71" s="62"/>
      <c r="E71" s="62"/>
      <c r="F71" s="62"/>
      <c r="P71" s="62"/>
      <c r="Q71" s="62"/>
      <c r="R71" s="62"/>
    </row>
    <row r="72" spans="4:18" ht="12.75">
      <c r="D72" s="62"/>
      <c r="E72" s="62"/>
      <c r="F72" s="62"/>
      <c r="P72" s="62"/>
      <c r="Q72" s="62"/>
      <c r="R72" s="62"/>
    </row>
    <row r="73" spans="4:18" ht="12.75">
      <c r="D73" s="62"/>
      <c r="E73" s="62"/>
      <c r="F73" s="62"/>
      <c r="P73" s="62"/>
      <c r="Q73" s="62"/>
      <c r="R73" s="62"/>
    </row>
    <row r="74" spans="4:18" ht="12.75">
      <c r="D74" s="62"/>
      <c r="E74" s="62"/>
      <c r="F74" s="62"/>
      <c r="P74" s="62"/>
      <c r="Q74" s="62"/>
      <c r="R74" s="62"/>
    </row>
    <row r="75" spans="4:18" ht="12.75">
      <c r="D75" s="62"/>
      <c r="E75" s="62"/>
      <c r="F75" s="62"/>
      <c r="P75" s="62"/>
      <c r="Q75" s="62"/>
      <c r="R75" s="62"/>
    </row>
    <row r="76" spans="4:18" ht="12.75">
      <c r="D76" s="62"/>
      <c r="E76" s="62"/>
      <c r="F76" s="62"/>
      <c r="P76" s="62"/>
      <c r="Q76" s="62"/>
      <c r="R76" s="62"/>
    </row>
    <row r="77" spans="4:18" ht="12.75">
      <c r="D77" s="62"/>
      <c r="E77" s="62"/>
      <c r="F77" s="62"/>
      <c r="P77" s="62"/>
      <c r="Q77" s="62"/>
      <c r="R77" s="62"/>
    </row>
    <row r="78" spans="4:18" ht="12.75">
      <c r="D78" s="62"/>
      <c r="E78" s="62"/>
      <c r="F78" s="62"/>
      <c r="P78" s="62"/>
      <c r="Q78" s="62"/>
      <c r="R78" s="62"/>
    </row>
    <row r="79" spans="4:18" ht="12.75">
      <c r="D79" s="62"/>
      <c r="E79" s="62"/>
      <c r="F79" s="62"/>
      <c r="P79" s="62"/>
      <c r="Q79" s="62"/>
      <c r="R79" s="62"/>
    </row>
    <row r="80" spans="4:18" ht="12.75">
      <c r="D80" s="62"/>
      <c r="E80" s="62"/>
      <c r="F80" s="62"/>
      <c r="P80" s="62"/>
      <c r="Q80" s="62"/>
      <c r="R80" s="62"/>
    </row>
    <row r="81" spans="16:18" ht="12.75">
      <c r="P81" s="62"/>
      <c r="Q81" s="62"/>
      <c r="R81" s="62"/>
    </row>
    <row r="82" spans="16:18" ht="12.75">
      <c r="P82" s="62"/>
      <c r="Q82" s="62"/>
      <c r="R82" s="62"/>
    </row>
    <row r="83" spans="16:18" ht="12.75">
      <c r="P83" s="62"/>
      <c r="Q83" s="62"/>
      <c r="R83" s="62"/>
    </row>
    <row r="84" spans="16:18" ht="12.75">
      <c r="P84" s="62"/>
      <c r="Q84" s="62"/>
      <c r="R84" s="62"/>
    </row>
    <row r="85" spans="16:18" ht="12.75">
      <c r="P85" s="62"/>
      <c r="Q85" s="62"/>
      <c r="R85" s="62"/>
    </row>
    <row r="86" spans="16:18" ht="12.75">
      <c r="P86" s="62"/>
      <c r="Q86" s="62"/>
      <c r="R86" s="62"/>
    </row>
  </sheetData>
  <sheetProtection/>
  <mergeCells count="11">
    <mergeCell ref="S5:U5"/>
    <mergeCell ref="J5:L5"/>
    <mergeCell ref="V5:X5"/>
    <mergeCell ref="D44:F44"/>
    <mergeCell ref="P44:R44"/>
    <mergeCell ref="A2:B2"/>
    <mergeCell ref="D4:M4"/>
    <mergeCell ref="P4:Y4"/>
    <mergeCell ref="D5:F5"/>
    <mergeCell ref="G5:I5"/>
    <mergeCell ref="P5:R5"/>
  </mergeCells>
  <printOptions/>
  <pageMargins left="0.37" right="0.13" top="0.2" bottom="0.24" header="0.22" footer="0.13"/>
  <pageSetup fitToHeight="15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2019-03-28T15:33:29Z</cp:lastPrinted>
  <dcterms:created xsi:type="dcterms:W3CDTF">2002-11-18T20:53:46Z</dcterms:created>
  <dcterms:modified xsi:type="dcterms:W3CDTF">2019-03-28T15:38:25Z</dcterms:modified>
  <cp:category/>
  <cp:version/>
  <cp:contentType/>
  <cp:contentStatus/>
</cp:coreProperties>
</file>