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рлос\Desktop\Результати Чемпіонату Перша Столиця 2023\"/>
    </mc:Choice>
  </mc:AlternateContent>
  <bookViews>
    <workbookView xWindow="0" yWindow="0" windowWidth="25125" windowHeight="12315"/>
  </bookViews>
  <sheets>
    <sheet name="Боді-арт" sheetId="1" r:id="rId1"/>
    <sheet name="Колор Смоки" sheetId="2" r:id="rId2"/>
    <sheet name="Нью Лук" sheetId="3" r:id="rId3"/>
    <sheet name="Смоки Клас." sheetId="4" r:id="rId4"/>
    <sheet name="Весільний" sheetId="5" r:id="rId5"/>
  </sheets>
  <calcPr calcId="162913"/>
</workbook>
</file>

<file path=xl/calcChain.xml><?xml version="1.0" encoding="utf-8"?>
<calcChain xmlns="http://schemas.openxmlformats.org/spreadsheetml/2006/main">
  <c r="J22" i="5" l="1"/>
  <c r="L22" i="5" s="1"/>
  <c r="I22" i="5"/>
  <c r="L21" i="5"/>
  <c r="J21" i="5"/>
  <c r="I21" i="5"/>
  <c r="J20" i="5"/>
  <c r="L20" i="5" s="1"/>
  <c r="I20" i="5"/>
  <c r="L18" i="5"/>
  <c r="J18" i="5"/>
  <c r="I18" i="5"/>
  <c r="J17" i="5"/>
  <c r="L17" i="5" s="1"/>
  <c r="I17" i="5"/>
  <c r="L15" i="5"/>
  <c r="J15" i="5"/>
  <c r="I15" i="5"/>
  <c r="J14" i="5"/>
  <c r="L14" i="5" s="1"/>
  <c r="I14" i="5"/>
  <c r="L13" i="5"/>
  <c r="J13" i="5"/>
  <c r="I13" i="5"/>
  <c r="J12" i="5"/>
  <c r="L12" i="5" s="1"/>
  <c r="I12" i="5"/>
  <c r="L11" i="5"/>
  <c r="J11" i="5"/>
  <c r="I11" i="5"/>
  <c r="J23" i="4"/>
  <c r="L23" i="4" s="1"/>
  <c r="I23" i="4"/>
  <c r="L22" i="4"/>
  <c r="J22" i="4"/>
  <c r="I22" i="4"/>
  <c r="J21" i="4"/>
  <c r="L21" i="4" s="1"/>
  <c r="I21" i="4"/>
  <c r="L19" i="4"/>
  <c r="J19" i="4"/>
  <c r="I19" i="4"/>
  <c r="J18" i="4"/>
  <c r="L18" i="4" s="1"/>
  <c r="I18" i="4"/>
  <c r="L17" i="4"/>
  <c r="J17" i="4"/>
  <c r="I17" i="4"/>
  <c r="J15" i="4"/>
  <c r="L15" i="4" s="1"/>
  <c r="I15" i="4"/>
  <c r="L14" i="4"/>
  <c r="J14" i="4"/>
  <c r="I14" i="4"/>
  <c r="J13" i="4"/>
  <c r="L13" i="4" s="1"/>
  <c r="I13" i="4"/>
  <c r="L12" i="4"/>
  <c r="J12" i="4"/>
  <c r="I12" i="4"/>
  <c r="J11" i="4"/>
  <c r="L11" i="4" s="1"/>
  <c r="I11" i="4"/>
  <c r="L22" i="3"/>
  <c r="J22" i="3"/>
  <c r="I22" i="3"/>
  <c r="J21" i="3"/>
  <c r="L21" i="3" s="1"/>
  <c r="I21" i="3"/>
  <c r="L19" i="3"/>
  <c r="J19" i="3"/>
  <c r="I19" i="3"/>
  <c r="J18" i="3"/>
  <c r="L18" i="3" s="1"/>
  <c r="I18" i="3"/>
  <c r="L16" i="3"/>
  <c r="J16" i="3"/>
  <c r="I16" i="3"/>
  <c r="J15" i="3"/>
  <c r="L15" i="3" s="1"/>
  <c r="I15" i="3"/>
  <c r="L14" i="3"/>
  <c r="J14" i="3"/>
  <c r="I14" i="3"/>
  <c r="J13" i="3"/>
  <c r="L13" i="3" s="1"/>
  <c r="I13" i="3"/>
  <c r="J12" i="3"/>
  <c r="L12" i="3" s="1"/>
  <c r="I12" i="3"/>
  <c r="J11" i="3"/>
  <c r="L11" i="3" s="1"/>
  <c r="I11" i="3"/>
  <c r="L21" i="2"/>
  <c r="J21" i="2"/>
  <c r="I21" i="2"/>
  <c r="J20" i="2"/>
  <c r="L20" i="2" s="1"/>
  <c r="I20" i="2"/>
  <c r="J18" i="2"/>
  <c r="L18" i="2" s="1"/>
  <c r="I18" i="2"/>
  <c r="J17" i="2"/>
  <c r="L17" i="2" s="1"/>
  <c r="I17" i="2"/>
  <c r="L15" i="2"/>
  <c r="J15" i="2"/>
  <c r="I15" i="2"/>
  <c r="J14" i="2"/>
  <c r="L14" i="2" s="1"/>
  <c r="I14" i="2"/>
  <c r="L13" i="2"/>
  <c r="J13" i="2"/>
  <c r="I13" i="2"/>
  <c r="J12" i="2"/>
  <c r="L12" i="2" s="1"/>
  <c r="I12" i="2"/>
  <c r="L11" i="2"/>
  <c r="J11" i="2"/>
  <c r="I11" i="2"/>
  <c r="J10" i="1"/>
  <c r="L10" i="1" s="1"/>
  <c r="I10" i="1"/>
</calcChain>
</file>

<file path=xl/sharedStrings.xml><?xml version="1.0" encoding="utf-8"?>
<sst xmlns="http://schemas.openxmlformats.org/spreadsheetml/2006/main" count="138" uniqueCount="46">
  <si>
    <t>Номінація:</t>
  </si>
  <si>
    <t>Боді-арт за правилами ОМС</t>
  </si>
  <si>
    <t>Судді:</t>
  </si>
  <si>
    <t>1. Стецьків Ольга</t>
  </si>
  <si>
    <t>3. Бойчук Аліна</t>
  </si>
  <si>
    <t>5. Марцинковська Ольга</t>
  </si>
  <si>
    <t>2. Євтіхова Інна</t>
  </si>
  <si>
    <t>4. Лещинська Ірина</t>
  </si>
  <si>
    <t>6. Ахтемійчук Оксана</t>
  </si>
  <si>
    <t>№</t>
  </si>
  <si>
    <t>ПІБ</t>
  </si>
  <si>
    <t>Судді</t>
  </si>
  <si>
    <t>Середній балл</t>
  </si>
  <si>
    <t>Заг.Бал</t>
  </si>
  <si>
    <t>Штраф</t>
  </si>
  <si>
    <t>Фінальний бал</t>
  </si>
  <si>
    <t>Місце</t>
  </si>
  <si>
    <t>Лівицька Олександра</t>
  </si>
  <si>
    <t xml:space="preserve">Макіяж «Color Smoky Eyes» </t>
  </si>
  <si>
    <t>Майстри</t>
  </si>
  <si>
    <t>Кладкова Айарпи</t>
  </si>
  <si>
    <t>Кононенко Наталія</t>
  </si>
  <si>
    <t>Лугиня Підорина Оксана</t>
  </si>
  <si>
    <t>Поліщук Катерина</t>
  </si>
  <si>
    <t>Юніори</t>
  </si>
  <si>
    <t>Лугиня Софія</t>
  </si>
  <si>
    <t>Мартинюк Софія</t>
  </si>
  <si>
    <t>Студенти</t>
  </si>
  <si>
    <t>Мельничук Ілона</t>
  </si>
  <si>
    <t>Радченко Маргарита</t>
  </si>
  <si>
    <t>Макіяж «New Look»</t>
  </si>
  <si>
    <t>Кожанова Вероніка</t>
  </si>
  <si>
    <t>Півник Влада</t>
  </si>
  <si>
    <t>Кобиця Ліда</t>
  </si>
  <si>
    <t>Медюх Ірина</t>
  </si>
  <si>
    <t>Smoky eyes класичний</t>
  </si>
  <si>
    <t>Ходонович Ірина</t>
  </si>
  <si>
    <t>Жданюк Олена</t>
  </si>
  <si>
    <t>Медведева Анастасія</t>
  </si>
  <si>
    <t>Овечкіна Ірина</t>
  </si>
  <si>
    <t>Остапишин Людмила</t>
  </si>
  <si>
    <t>Сергєєва Марія</t>
  </si>
  <si>
    <t>Весільний комерційний макіяж за правилами ОМС</t>
  </si>
  <si>
    <t>Пришляк Уляна</t>
  </si>
  <si>
    <t>Чайковська Діана</t>
  </si>
  <si>
    <t>Шоха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</si>
</sst>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scheme val="minor"/>
    </font>
    <font>
      <sz val="11"/>
      <color rgb="FF222222"/>
      <name val="Arial"/>
    </font>
    <font>
      <sz val="11"/>
      <color theme="1"/>
      <name val="Calibri"/>
    </font>
    <font>
      <sz val="10"/>
      <color theme="1"/>
      <name val="Arial"/>
    </font>
    <font>
      <sz val="11"/>
      <color rgb="FFFF0000"/>
      <name val="Calibri"/>
    </font>
    <font>
      <b/>
      <sz val="10"/>
      <color theme="1"/>
      <name val="Arial"/>
      <scheme val="minor"/>
    </font>
    <font>
      <b/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/>
    <xf numFmtId="3" fontId="2" fillId="3" borderId="4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/>
    <xf numFmtId="0" fontId="4" fillId="3" borderId="4" xfId="0" applyFont="1" applyFill="1" applyBorder="1" applyAlignment="1">
      <alignment horizontal="right"/>
    </xf>
    <xf numFmtId="0" fontId="2" fillId="4" borderId="5" xfId="0" applyFont="1" applyFill="1" applyBorder="1" applyAlignment="1"/>
    <xf numFmtId="0" fontId="3" fillId="4" borderId="6" xfId="0" applyFont="1" applyFill="1" applyBorder="1" applyAlignment="1"/>
    <xf numFmtId="0" fontId="3" fillId="4" borderId="7" xfId="0" applyFont="1" applyFill="1" applyBorder="1" applyAlignment="1"/>
    <xf numFmtId="0" fontId="2" fillId="4" borderId="4" xfId="0" applyFont="1" applyFill="1" applyBorder="1" applyAlignment="1"/>
    <xf numFmtId="0" fontId="3" fillId="4" borderId="4" xfId="0" applyFont="1" applyFill="1" applyBorder="1" applyAlignment="1"/>
    <xf numFmtId="3" fontId="3" fillId="4" borderId="4" xfId="0" applyNumberFormat="1" applyFont="1" applyFill="1" applyBorder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"/>
  <sheetViews>
    <sheetView tabSelected="1" workbookViewId="0"/>
  </sheetViews>
  <sheetFormatPr defaultColWidth="12.5703125" defaultRowHeight="15.75" customHeight="1" x14ac:dyDescent="0.2"/>
  <cols>
    <col min="2" max="2" width="17.85546875" customWidth="1"/>
  </cols>
  <sheetData>
    <row r="1" spans="1:13" ht="15.7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  <c r="M3" s="3"/>
    </row>
    <row r="4" spans="1:13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customHeight="1" x14ac:dyDescent="0.25">
      <c r="A5" s="3"/>
      <c r="B5" s="5" t="s">
        <v>6</v>
      </c>
      <c r="C5" s="3"/>
      <c r="D5" s="6" t="s">
        <v>7</v>
      </c>
      <c r="E5" s="3"/>
      <c r="F5" s="6" t="s">
        <v>8</v>
      </c>
      <c r="G5" s="3"/>
      <c r="H5" s="3"/>
      <c r="I5" s="3"/>
      <c r="J5" s="3"/>
      <c r="K5" s="3"/>
      <c r="L5" s="3"/>
      <c r="M5" s="3"/>
    </row>
    <row r="6" spans="1:13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.75" customHeight="1" x14ac:dyDescent="0.25">
      <c r="A8" s="8" t="s">
        <v>9</v>
      </c>
      <c r="B8" s="9" t="s">
        <v>10</v>
      </c>
      <c r="C8" s="9" t="s">
        <v>11</v>
      </c>
      <c r="D8" s="10"/>
      <c r="E8" s="10"/>
      <c r="F8" s="10"/>
      <c r="G8" s="10"/>
      <c r="H8" s="10"/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3">
        <v>6</v>
      </c>
      <c r="I9" s="10"/>
      <c r="J9" s="10"/>
      <c r="K9" s="10"/>
      <c r="L9" s="10"/>
      <c r="M9" s="10"/>
    </row>
    <row r="10" spans="1:13" ht="15.75" customHeight="1" x14ac:dyDescent="0.25">
      <c r="A10" s="14">
        <v>1</v>
      </c>
      <c r="B10" s="15" t="s">
        <v>17</v>
      </c>
      <c r="C10" s="16">
        <v>29</v>
      </c>
      <c r="D10" s="16">
        <v>30</v>
      </c>
      <c r="E10" s="16">
        <v>29</v>
      </c>
      <c r="F10" s="16">
        <v>28</v>
      </c>
      <c r="G10" s="16">
        <v>30</v>
      </c>
      <c r="H10" s="16">
        <v>30</v>
      </c>
      <c r="I10" s="17">
        <f>AVERAGE(C10:H10)</f>
        <v>29.333333333333332</v>
      </c>
      <c r="J10" s="17">
        <f>SUM(C10:H10)</f>
        <v>176</v>
      </c>
      <c r="K10" s="18"/>
      <c r="L10" s="17">
        <f>J10-K10</f>
        <v>176</v>
      </c>
      <c r="M10" s="1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1"/>
  <sheetViews>
    <sheetView workbookViewId="0">
      <selection activeCell="N18" sqref="N18"/>
    </sheetView>
  </sheetViews>
  <sheetFormatPr defaultColWidth="12.5703125" defaultRowHeight="15.75" customHeight="1" x14ac:dyDescent="0.2"/>
  <cols>
    <col min="2" max="2" width="20.42578125" customWidth="1"/>
  </cols>
  <sheetData>
    <row r="1" spans="1:13" ht="15.75" customHeight="1" x14ac:dyDescent="0.25">
      <c r="A1" s="1" t="s">
        <v>0</v>
      </c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  <c r="M3" s="3"/>
    </row>
    <row r="4" spans="1:13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customHeight="1" x14ac:dyDescent="0.25">
      <c r="A5" s="3"/>
      <c r="B5" s="5" t="s">
        <v>6</v>
      </c>
      <c r="C5" s="3"/>
      <c r="D5" s="6" t="s">
        <v>7</v>
      </c>
      <c r="E5" s="3"/>
      <c r="F5" s="6" t="s">
        <v>8</v>
      </c>
      <c r="G5" s="3"/>
      <c r="H5" s="3"/>
      <c r="I5" s="3"/>
      <c r="J5" s="3"/>
      <c r="K5" s="3"/>
      <c r="L5" s="3"/>
      <c r="M5" s="3"/>
    </row>
    <row r="6" spans="1:13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.75" customHeight="1" x14ac:dyDescent="0.25">
      <c r="A8" s="8" t="s">
        <v>9</v>
      </c>
      <c r="B8" s="9" t="s">
        <v>10</v>
      </c>
      <c r="C8" s="9" t="s">
        <v>11</v>
      </c>
      <c r="D8" s="10"/>
      <c r="E8" s="10"/>
      <c r="F8" s="10"/>
      <c r="G8" s="10"/>
      <c r="H8" s="10"/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3">
        <v>6</v>
      </c>
      <c r="I9" s="10"/>
      <c r="J9" s="10"/>
      <c r="K9" s="10"/>
      <c r="L9" s="10"/>
      <c r="M9" s="10"/>
    </row>
    <row r="10" spans="1:13" ht="15.75" customHeight="1" x14ac:dyDescent="0.25">
      <c r="A10" s="20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15.75" customHeight="1" x14ac:dyDescent="0.25">
      <c r="A11" s="14">
        <v>1</v>
      </c>
      <c r="B11" s="15" t="s">
        <v>20</v>
      </c>
      <c r="C11" s="16">
        <v>29</v>
      </c>
      <c r="D11" s="16">
        <v>26</v>
      </c>
      <c r="E11" s="16">
        <v>28</v>
      </c>
      <c r="F11" s="16">
        <v>27</v>
      </c>
      <c r="G11" s="16">
        <v>28</v>
      </c>
      <c r="H11" s="16">
        <v>30</v>
      </c>
      <c r="I11" s="17">
        <f t="shared" ref="I11:I15" si="0">AVERAGE(C11:H11)</f>
        <v>28</v>
      </c>
      <c r="J11" s="17">
        <f t="shared" ref="J11:J15" si="1">SUM(C11:H11)</f>
        <v>168</v>
      </c>
      <c r="K11" s="18"/>
      <c r="L11" s="17">
        <f t="shared" ref="L11:L15" si="2">J11-K11</f>
        <v>168</v>
      </c>
      <c r="M11" s="19">
        <v>3</v>
      </c>
    </row>
    <row r="12" spans="1:13" ht="15.75" customHeight="1" x14ac:dyDescent="0.25">
      <c r="A12" s="14">
        <v>2</v>
      </c>
      <c r="B12" s="15" t="s">
        <v>21</v>
      </c>
      <c r="C12" s="16">
        <v>26</v>
      </c>
      <c r="D12" s="16">
        <v>27</v>
      </c>
      <c r="E12" s="16">
        <v>27</v>
      </c>
      <c r="F12" s="16">
        <v>28</v>
      </c>
      <c r="G12" s="16">
        <v>26</v>
      </c>
      <c r="H12" s="16">
        <v>26</v>
      </c>
      <c r="I12" s="17">
        <f t="shared" si="0"/>
        <v>26.666666666666668</v>
      </c>
      <c r="J12" s="17">
        <f t="shared" si="1"/>
        <v>160</v>
      </c>
      <c r="K12" s="18"/>
      <c r="L12" s="17">
        <f t="shared" si="2"/>
        <v>160</v>
      </c>
      <c r="M12" s="19"/>
    </row>
    <row r="13" spans="1:13" ht="15.75" customHeight="1" x14ac:dyDescent="0.25">
      <c r="A13" s="14">
        <v>3</v>
      </c>
      <c r="B13" s="15" t="s">
        <v>17</v>
      </c>
      <c r="C13" s="16">
        <v>30</v>
      </c>
      <c r="D13" s="16">
        <v>30</v>
      </c>
      <c r="E13" s="16">
        <v>30</v>
      </c>
      <c r="F13" s="16">
        <v>29</v>
      </c>
      <c r="G13" s="16">
        <v>30</v>
      </c>
      <c r="H13" s="16">
        <v>29</v>
      </c>
      <c r="I13" s="17">
        <f t="shared" si="0"/>
        <v>29.666666666666668</v>
      </c>
      <c r="J13" s="17">
        <f t="shared" si="1"/>
        <v>178</v>
      </c>
      <c r="K13" s="18"/>
      <c r="L13" s="17">
        <f t="shared" si="2"/>
        <v>178</v>
      </c>
      <c r="M13" s="19">
        <v>1</v>
      </c>
    </row>
    <row r="14" spans="1:13" ht="15.75" customHeight="1" x14ac:dyDescent="0.25">
      <c r="A14" s="14">
        <v>4</v>
      </c>
      <c r="B14" s="15" t="s">
        <v>22</v>
      </c>
      <c r="C14" s="16">
        <v>28</v>
      </c>
      <c r="D14" s="16">
        <v>29</v>
      </c>
      <c r="E14" s="16">
        <v>29</v>
      </c>
      <c r="F14" s="16">
        <v>30</v>
      </c>
      <c r="G14" s="16">
        <v>27</v>
      </c>
      <c r="H14" s="16">
        <v>27</v>
      </c>
      <c r="I14" s="17">
        <f t="shared" si="0"/>
        <v>28.333333333333332</v>
      </c>
      <c r="J14" s="17">
        <f t="shared" si="1"/>
        <v>170</v>
      </c>
      <c r="K14" s="18"/>
      <c r="L14" s="17">
        <f t="shared" si="2"/>
        <v>170</v>
      </c>
      <c r="M14" s="19">
        <v>2</v>
      </c>
    </row>
    <row r="15" spans="1:13" ht="15.75" customHeight="1" x14ac:dyDescent="0.25">
      <c r="A15" s="14">
        <v>5</v>
      </c>
      <c r="B15" s="15" t="s">
        <v>23</v>
      </c>
      <c r="C15" s="16">
        <v>27</v>
      </c>
      <c r="D15" s="16">
        <v>28</v>
      </c>
      <c r="E15" s="16">
        <v>26</v>
      </c>
      <c r="F15" s="16">
        <v>26</v>
      </c>
      <c r="G15" s="16">
        <v>29</v>
      </c>
      <c r="H15" s="16">
        <v>28</v>
      </c>
      <c r="I15" s="17">
        <f t="shared" si="0"/>
        <v>27.333333333333332</v>
      </c>
      <c r="J15" s="17">
        <f t="shared" si="1"/>
        <v>164</v>
      </c>
      <c r="K15" s="18"/>
      <c r="L15" s="17">
        <f t="shared" si="2"/>
        <v>164</v>
      </c>
      <c r="M15" s="19"/>
    </row>
    <row r="16" spans="1:13" ht="15.75" customHeight="1" x14ac:dyDescent="0.25">
      <c r="A16" s="23" t="s">
        <v>24</v>
      </c>
      <c r="B16" s="24"/>
      <c r="C16" s="25"/>
      <c r="D16" s="25"/>
      <c r="E16" s="25"/>
      <c r="F16" s="25"/>
      <c r="G16" s="25"/>
      <c r="H16" s="25"/>
      <c r="I16" s="24"/>
      <c r="J16" s="24"/>
      <c r="K16" s="24"/>
      <c r="L16" s="24"/>
      <c r="M16" s="24"/>
    </row>
    <row r="17" spans="1:14" ht="15.75" customHeight="1" x14ac:dyDescent="0.25">
      <c r="A17" s="14">
        <v>6</v>
      </c>
      <c r="B17" s="15" t="s">
        <v>25</v>
      </c>
      <c r="C17" s="16">
        <v>29</v>
      </c>
      <c r="D17" s="16">
        <v>29</v>
      </c>
      <c r="E17" s="16">
        <v>29</v>
      </c>
      <c r="F17" s="16">
        <v>28</v>
      </c>
      <c r="G17" s="16">
        <v>28</v>
      </c>
      <c r="H17" s="16">
        <v>27</v>
      </c>
      <c r="I17" s="17">
        <f t="shared" ref="I17:I18" si="3">AVERAGE(C17:H17)</f>
        <v>28.333333333333332</v>
      </c>
      <c r="J17" s="17">
        <f t="shared" ref="J17:J18" si="4">SUM(C17:H17)</f>
        <v>170</v>
      </c>
      <c r="K17" s="18"/>
      <c r="L17" s="17">
        <f t="shared" ref="L17:L18" si="5">J17-K17</f>
        <v>170</v>
      </c>
      <c r="M17" s="19">
        <v>1</v>
      </c>
      <c r="N17" s="26"/>
    </row>
    <row r="18" spans="1:14" ht="15.75" customHeight="1" x14ac:dyDescent="0.25">
      <c r="A18" s="14">
        <v>7</v>
      </c>
      <c r="B18" s="15" t="s">
        <v>26</v>
      </c>
      <c r="C18" s="16">
        <v>28</v>
      </c>
      <c r="D18" s="16">
        <v>28</v>
      </c>
      <c r="E18" s="16">
        <v>28</v>
      </c>
      <c r="F18" s="16">
        <v>29</v>
      </c>
      <c r="G18" s="16">
        <v>27</v>
      </c>
      <c r="H18" s="16">
        <v>28</v>
      </c>
      <c r="I18" s="17">
        <f t="shared" si="3"/>
        <v>28</v>
      </c>
      <c r="J18" s="17">
        <f t="shared" si="4"/>
        <v>168</v>
      </c>
      <c r="K18" s="18"/>
      <c r="L18" s="17">
        <f t="shared" si="5"/>
        <v>168</v>
      </c>
      <c r="M18" s="19">
        <v>2</v>
      </c>
      <c r="N18" s="26"/>
    </row>
    <row r="19" spans="1:14" ht="15.75" customHeight="1" x14ac:dyDescent="0.25">
      <c r="A19" s="23" t="s">
        <v>27</v>
      </c>
      <c r="B19" s="24"/>
      <c r="C19" s="25"/>
      <c r="D19" s="25"/>
      <c r="E19" s="25"/>
      <c r="F19" s="25"/>
      <c r="G19" s="25"/>
      <c r="H19" s="25"/>
      <c r="I19" s="24"/>
      <c r="J19" s="24"/>
      <c r="K19" s="24"/>
      <c r="L19" s="24"/>
      <c r="M19" s="24"/>
    </row>
    <row r="20" spans="1:14" ht="15.75" customHeight="1" x14ac:dyDescent="0.25">
      <c r="A20" s="14">
        <v>8</v>
      </c>
      <c r="B20" s="15" t="s">
        <v>28</v>
      </c>
      <c r="C20" s="16">
        <v>29</v>
      </c>
      <c r="D20" s="16">
        <v>28</v>
      </c>
      <c r="E20" s="16">
        <v>29</v>
      </c>
      <c r="F20" s="16">
        <v>28</v>
      </c>
      <c r="G20" s="16">
        <v>28</v>
      </c>
      <c r="H20" s="16">
        <v>26</v>
      </c>
      <c r="I20" s="17">
        <f t="shared" ref="I20:I21" si="6">AVERAGE(C20:H20)</f>
        <v>28</v>
      </c>
      <c r="J20" s="17">
        <f t="shared" ref="J20:J21" si="7">SUM(C20:H20)</f>
        <v>168</v>
      </c>
      <c r="K20" s="18"/>
      <c r="L20" s="17">
        <f t="shared" ref="L20:L21" si="8">J20-K20</f>
        <v>168</v>
      </c>
      <c r="M20" s="19">
        <v>1</v>
      </c>
    </row>
    <row r="21" spans="1:14" ht="15.75" customHeight="1" x14ac:dyDescent="0.25">
      <c r="A21" s="14">
        <v>9</v>
      </c>
      <c r="B21" s="15" t="s">
        <v>29</v>
      </c>
      <c r="C21" s="16">
        <v>28</v>
      </c>
      <c r="D21" s="16">
        <v>29</v>
      </c>
      <c r="E21" s="16">
        <v>28</v>
      </c>
      <c r="F21" s="16">
        <v>29</v>
      </c>
      <c r="G21" s="16">
        <v>27</v>
      </c>
      <c r="H21" s="16">
        <v>25</v>
      </c>
      <c r="I21" s="17">
        <f t="shared" si="6"/>
        <v>27.666666666666668</v>
      </c>
      <c r="J21" s="17">
        <f t="shared" si="7"/>
        <v>166</v>
      </c>
      <c r="K21" s="18"/>
      <c r="L21" s="17">
        <f t="shared" si="8"/>
        <v>166</v>
      </c>
      <c r="M21" s="19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"/>
  <sheetViews>
    <sheetView workbookViewId="0">
      <selection activeCell="N16" sqref="N16"/>
    </sheetView>
  </sheetViews>
  <sheetFormatPr defaultColWidth="12.5703125" defaultRowHeight="15.75" customHeight="1" x14ac:dyDescent="0.2"/>
  <cols>
    <col min="2" max="2" width="20.42578125" customWidth="1"/>
  </cols>
  <sheetData>
    <row r="1" spans="1:14" ht="15.75" customHeight="1" x14ac:dyDescent="0.25">
      <c r="A1" s="1" t="s">
        <v>0</v>
      </c>
      <c r="B1" s="2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  <c r="M3" s="3"/>
    </row>
    <row r="4" spans="1:14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5.75" customHeight="1" x14ac:dyDescent="0.25">
      <c r="A5" s="3"/>
      <c r="B5" s="5" t="s">
        <v>6</v>
      </c>
      <c r="C5" s="3"/>
      <c r="D5" s="6" t="s">
        <v>7</v>
      </c>
      <c r="E5" s="3"/>
      <c r="F5" s="6" t="s">
        <v>8</v>
      </c>
      <c r="G5" s="3"/>
      <c r="H5" s="3"/>
      <c r="I5" s="3"/>
      <c r="J5" s="3"/>
      <c r="K5" s="3"/>
      <c r="L5" s="3"/>
      <c r="M5" s="3"/>
    </row>
    <row r="6" spans="1:14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ht="15.75" customHeight="1" x14ac:dyDescent="0.25">
      <c r="A8" s="8" t="s">
        <v>9</v>
      </c>
      <c r="B8" s="9" t="s">
        <v>10</v>
      </c>
      <c r="C8" s="9" t="s">
        <v>11</v>
      </c>
      <c r="D8" s="10"/>
      <c r="E8" s="10"/>
      <c r="F8" s="10"/>
      <c r="G8" s="10"/>
      <c r="H8" s="10"/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4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3">
        <v>6</v>
      </c>
      <c r="I9" s="10"/>
      <c r="J9" s="10"/>
      <c r="K9" s="10"/>
      <c r="L9" s="10"/>
      <c r="M9" s="10"/>
    </row>
    <row r="10" spans="1:14" ht="15.75" customHeight="1" x14ac:dyDescent="0.25">
      <c r="A10" s="20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4" ht="15.75" customHeight="1" x14ac:dyDescent="0.25">
      <c r="A11" s="14">
        <v>1</v>
      </c>
      <c r="B11" s="15" t="s">
        <v>20</v>
      </c>
      <c r="C11" s="16">
        <v>26</v>
      </c>
      <c r="D11" s="16">
        <v>25</v>
      </c>
      <c r="E11" s="16">
        <v>27</v>
      </c>
      <c r="F11" s="16">
        <v>28</v>
      </c>
      <c r="G11" s="16">
        <v>26</v>
      </c>
      <c r="H11" s="16">
        <v>28</v>
      </c>
      <c r="I11" s="17">
        <f t="shared" ref="I11:I16" si="0">AVERAGE(C11:H11)</f>
        <v>26.666666666666668</v>
      </c>
      <c r="J11" s="17">
        <f t="shared" ref="J11:J16" si="1">SUM(C11:H11)</f>
        <v>160</v>
      </c>
      <c r="K11" s="18"/>
      <c r="L11" s="17">
        <f t="shared" ref="L11:L16" si="2">J11-K11</f>
        <v>160</v>
      </c>
      <c r="M11" s="19"/>
    </row>
    <row r="12" spans="1:14" ht="15.75" customHeight="1" x14ac:dyDescent="0.25">
      <c r="A12" s="14">
        <v>2</v>
      </c>
      <c r="B12" s="15" t="s">
        <v>31</v>
      </c>
      <c r="C12" s="16">
        <v>29</v>
      </c>
      <c r="D12" s="16">
        <v>28</v>
      </c>
      <c r="E12" s="16">
        <v>29</v>
      </c>
      <c r="F12" s="16">
        <v>30</v>
      </c>
      <c r="G12" s="16">
        <v>28</v>
      </c>
      <c r="H12" s="16">
        <v>27</v>
      </c>
      <c r="I12" s="17">
        <f t="shared" si="0"/>
        <v>28.5</v>
      </c>
      <c r="J12" s="17">
        <f t="shared" si="1"/>
        <v>171</v>
      </c>
      <c r="K12" s="18"/>
      <c r="L12" s="17">
        <f t="shared" si="2"/>
        <v>171</v>
      </c>
      <c r="M12" s="19">
        <v>2</v>
      </c>
      <c r="N12" s="26"/>
    </row>
    <row r="13" spans="1:14" ht="15.75" customHeight="1" x14ac:dyDescent="0.25">
      <c r="A13" s="14">
        <v>3</v>
      </c>
      <c r="B13" s="15" t="s">
        <v>21</v>
      </c>
      <c r="C13" s="16">
        <v>25</v>
      </c>
      <c r="D13" s="16">
        <v>26</v>
      </c>
      <c r="E13" s="16">
        <v>28</v>
      </c>
      <c r="F13" s="16">
        <v>29</v>
      </c>
      <c r="G13" s="16">
        <v>25</v>
      </c>
      <c r="H13" s="16">
        <v>25</v>
      </c>
      <c r="I13" s="17">
        <f t="shared" si="0"/>
        <v>26.333333333333332</v>
      </c>
      <c r="J13" s="17">
        <f t="shared" si="1"/>
        <v>158</v>
      </c>
      <c r="K13" s="18"/>
      <c r="L13" s="17">
        <f t="shared" si="2"/>
        <v>158</v>
      </c>
      <c r="M13" s="19"/>
      <c r="N13" s="27"/>
    </row>
    <row r="14" spans="1:14" ht="15.75" customHeight="1" x14ac:dyDescent="0.25">
      <c r="A14" s="14">
        <v>4</v>
      </c>
      <c r="B14" s="15" t="s">
        <v>17</v>
      </c>
      <c r="C14" s="16">
        <v>30</v>
      </c>
      <c r="D14" s="16">
        <v>30</v>
      </c>
      <c r="E14" s="16">
        <v>30</v>
      </c>
      <c r="F14" s="16">
        <v>27</v>
      </c>
      <c r="G14" s="16">
        <v>30</v>
      </c>
      <c r="H14" s="16">
        <v>29</v>
      </c>
      <c r="I14" s="17">
        <f t="shared" si="0"/>
        <v>29.333333333333332</v>
      </c>
      <c r="J14" s="17">
        <f t="shared" si="1"/>
        <v>176</v>
      </c>
      <c r="K14" s="18"/>
      <c r="L14" s="17">
        <f t="shared" si="2"/>
        <v>176</v>
      </c>
      <c r="M14" s="19">
        <v>1</v>
      </c>
      <c r="N14" s="27"/>
    </row>
    <row r="15" spans="1:14" ht="15.75" customHeight="1" x14ac:dyDescent="0.25">
      <c r="A15" s="14">
        <v>5</v>
      </c>
      <c r="B15" s="15" t="s">
        <v>22</v>
      </c>
      <c r="C15" s="16">
        <v>27</v>
      </c>
      <c r="D15" s="16">
        <v>27</v>
      </c>
      <c r="E15" s="16">
        <v>25</v>
      </c>
      <c r="F15" s="16">
        <v>25</v>
      </c>
      <c r="G15" s="16">
        <v>27</v>
      </c>
      <c r="H15" s="16">
        <v>26</v>
      </c>
      <c r="I15" s="17">
        <f t="shared" si="0"/>
        <v>26.166666666666668</v>
      </c>
      <c r="J15" s="17">
        <f t="shared" si="1"/>
        <v>157</v>
      </c>
      <c r="K15" s="18"/>
      <c r="L15" s="17">
        <f t="shared" si="2"/>
        <v>157</v>
      </c>
      <c r="M15" s="19"/>
      <c r="N15" s="27"/>
    </row>
    <row r="16" spans="1:14" ht="15.75" customHeight="1" x14ac:dyDescent="0.25">
      <c r="A16" s="14">
        <v>6</v>
      </c>
      <c r="B16" s="15" t="s">
        <v>23</v>
      </c>
      <c r="C16" s="16">
        <v>28</v>
      </c>
      <c r="D16" s="16">
        <v>29</v>
      </c>
      <c r="E16" s="16">
        <v>26</v>
      </c>
      <c r="F16" s="16">
        <v>26</v>
      </c>
      <c r="G16" s="16">
        <v>29</v>
      </c>
      <c r="H16" s="16">
        <v>30</v>
      </c>
      <c r="I16" s="17">
        <f t="shared" si="0"/>
        <v>28</v>
      </c>
      <c r="J16" s="17">
        <f t="shared" si="1"/>
        <v>168</v>
      </c>
      <c r="K16" s="18"/>
      <c r="L16" s="17">
        <f t="shared" si="2"/>
        <v>168</v>
      </c>
      <c r="M16" s="19">
        <v>3</v>
      </c>
      <c r="N16" s="26"/>
    </row>
    <row r="17" spans="1:13" ht="15.75" customHeight="1" x14ac:dyDescent="0.25">
      <c r="A17" s="23" t="s">
        <v>24</v>
      </c>
      <c r="B17" s="24"/>
      <c r="C17" s="25"/>
      <c r="D17" s="25"/>
      <c r="E17" s="25"/>
      <c r="F17" s="25"/>
      <c r="G17" s="25"/>
      <c r="H17" s="25"/>
      <c r="I17" s="24"/>
      <c r="J17" s="24"/>
      <c r="K17" s="24"/>
      <c r="L17" s="24"/>
      <c r="M17" s="24"/>
    </row>
    <row r="18" spans="1:13" ht="15.75" customHeight="1" x14ac:dyDescent="0.25">
      <c r="A18" s="14">
        <v>7</v>
      </c>
      <c r="B18" s="15" t="s">
        <v>25</v>
      </c>
      <c r="C18" s="16">
        <v>30</v>
      </c>
      <c r="D18" s="16">
        <v>30</v>
      </c>
      <c r="E18" s="16">
        <v>29</v>
      </c>
      <c r="F18" s="16">
        <v>29</v>
      </c>
      <c r="G18" s="16">
        <v>30</v>
      </c>
      <c r="H18" s="16">
        <v>28</v>
      </c>
      <c r="I18" s="17">
        <f t="shared" ref="I18:I19" si="3">AVERAGE(C18:H18)</f>
        <v>29.333333333333332</v>
      </c>
      <c r="J18" s="17">
        <f t="shared" ref="J18:J19" si="4">SUM(C18:H18)</f>
        <v>176</v>
      </c>
      <c r="K18" s="18"/>
      <c r="L18" s="17">
        <f t="shared" ref="L18:L19" si="5">J18-K18</f>
        <v>176</v>
      </c>
      <c r="M18" s="19">
        <v>1</v>
      </c>
    </row>
    <row r="19" spans="1:13" ht="15.75" customHeight="1" x14ac:dyDescent="0.25">
      <c r="A19" s="14">
        <v>8</v>
      </c>
      <c r="B19" s="15" t="s">
        <v>32</v>
      </c>
      <c r="C19" s="16">
        <v>29</v>
      </c>
      <c r="D19" s="16">
        <v>29</v>
      </c>
      <c r="E19" s="16">
        <v>28</v>
      </c>
      <c r="F19" s="16">
        <v>28</v>
      </c>
      <c r="G19" s="16">
        <v>29</v>
      </c>
      <c r="H19" s="16">
        <v>27</v>
      </c>
      <c r="I19" s="17">
        <f t="shared" si="3"/>
        <v>28.333333333333332</v>
      </c>
      <c r="J19" s="17">
        <f t="shared" si="4"/>
        <v>170</v>
      </c>
      <c r="K19" s="18"/>
      <c r="L19" s="17">
        <f t="shared" si="5"/>
        <v>170</v>
      </c>
      <c r="M19" s="19">
        <v>2</v>
      </c>
    </row>
    <row r="20" spans="1:13" ht="15.75" customHeight="1" x14ac:dyDescent="0.25">
      <c r="A20" s="23" t="s">
        <v>27</v>
      </c>
      <c r="B20" s="24"/>
      <c r="C20" s="25"/>
      <c r="D20" s="25"/>
      <c r="E20" s="25"/>
      <c r="F20" s="25"/>
      <c r="G20" s="25"/>
      <c r="H20" s="25"/>
      <c r="I20" s="24"/>
      <c r="J20" s="24"/>
      <c r="K20" s="24"/>
      <c r="L20" s="24"/>
      <c r="M20" s="24"/>
    </row>
    <row r="21" spans="1:13" ht="15.75" customHeight="1" x14ac:dyDescent="0.25">
      <c r="A21" s="14">
        <v>9</v>
      </c>
      <c r="B21" s="15" t="s">
        <v>33</v>
      </c>
      <c r="C21" s="16">
        <v>28</v>
      </c>
      <c r="D21" s="16">
        <v>29</v>
      </c>
      <c r="E21" s="16">
        <v>29</v>
      </c>
      <c r="F21" s="16">
        <v>28</v>
      </c>
      <c r="G21" s="16">
        <v>27</v>
      </c>
      <c r="H21" s="16">
        <v>27</v>
      </c>
      <c r="I21" s="17">
        <f t="shared" ref="I21:I22" si="6">AVERAGE(C21:H21)</f>
        <v>28</v>
      </c>
      <c r="J21" s="17">
        <f t="shared" ref="J21:J22" si="7">SUM(C21:H21)</f>
        <v>168</v>
      </c>
      <c r="K21" s="18"/>
      <c r="L21" s="17">
        <f t="shared" ref="L21:L22" si="8">J21-K21</f>
        <v>168</v>
      </c>
      <c r="M21" s="19">
        <v>2</v>
      </c>
    </row>
    <row r="22" spans="1:13" ht="15.75" customHeight="1" x14ac:dyDescent="0.25">
      <c r="A22" s="14">
        <v>10</v>
      </c>
      <c r="B22" s="15" t="s">
        <v>34</v>
      </c>
      <c r="C22" s="16">
        <v>29</v>
      </c>
      <c r="D22" s="16">
        <v>28</v>
      </c>
      <c r="E22" s="16">
        <v>28</v>
      </c>
      <c r="F22" s="16">
        <v>29</v>
      </c>
      <c r="G22" s="16">
        <v>28</v>
      </c>
      <c r="H22" s="16">
        <v>28</v>
      </c>
      <c r="I22" s="17">
        <f t="shared" si="6"/>
        <v>28.333333333333332</v>
      </c>
      <c r="J22" s="17">
        <f t="shared" si="7"/>
        <v>170</v>
      </c>
      <c r="K22" s="18"/>
      <c r="L22" s="17">
        <f t="shared" si="8"/>
        <v>170</v>
      </c>
      <c r="M22" s="1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3"/>
  <sheetViews>
    <sheetView workbookViewId="0">
      <selection activeCell="N24" sqref="N24"/>
    </sheetView>
  </sheetViews>
  <sheetFormatPr defaultColWidth="12.5703125" defaultRowHeight="15.75" customHeight="1" x14ac:dyDescent="0.2"/>
  <cols>
    <col min="2" max="2" width="20.42578125" customWidth="1"/>
  </cols>
  <sheetData>
    <row r="1" spans="1:13" ht="15.75" customHeight="1" x14ac:dyDescent="0.25">
      <c r="A1" s="1" t="s">
        <v>0</v>
      </c>
      <c r="B1" s="2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  <c r="M3" s="3"/>
    </row>
    <row r="4" spans="1:13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customHeight="1" x14ac:dyDescent="0.25">
      <c r="A5" s="3"/>
      <c r="B5" s="5" t="s">
        <v>6</v>
      </c>
      <c r="C5" s="3"/>
      <c r="D5" s="6" t="s">
        <v>7</v>
      </c>
      <c r="E5" s="3"/>
      <c r="F5" s="6" t="s">
        <v>8</v>
      </c>
      <c r="G5" s="3"/>
      <c r="H5" s="3"/>
      <c r="I5" s="3"/>
      <c r="J5" s="3"/>
      <c r="K5" s="3"/>
      <c r="L5" s="3"/>
      <c r="M5" s="3"/>
    </row>
    <row r="6" spans="1:13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.75" customHeight="1" x14ac:dyDescent="0.25">
      <c r="A8" s="8" t="s">
        <v>9</v>
      </c>
      <c r="B8" s="9" t="s">
        <v>10</v>
      </c>
      <c r="C8" s="9" t="s">
        <v>11</v>
      </c>
      <c r="D8" s="10"/>
      <c r="E8" s="10"/>
      <c r="F8" s="10"/>
      <c r="G8" s="10"/>
      <c r="H8" s="10"/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3">
        <v>6</v>
      </c>
      <c r="I9" s="10"/>
      <c r="J9" s="10"/>
      <c r="K9" s="10"/>
      <c r="L9" s="10"/>
      <c r="M9" s="10"/>
    </row>
    <row r="10" spans="1:13" ht="15.75" customHeight="1" x14ac:dyDescent="0.25">
      <c r="A10" s="20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15.75" customHeight="1" x14ac:dyDescent="0.25">
      <c r="A11" s="14">
        <v>1</v>
      </c>
      <c r="B11" s="15" t="s">
        <v>20</v>
      </c>
      <c r="C11" s="16">
        <v>26</v>
      </c>
      <c r="D11" s="16">
        <v>27</v>
      </c>
      <c r="E11" s="16">
        <v>27</v>
      </c>
      <c r="F11" s="16">
        <v>27</v>
      </c>
      <c r="G11" s="16">
        <v>27</v>
      </c>
      <c r="H11" s="16">
        <v>27</v>
      </c>
      <c r="I11" s="17">
        <f t="shared" ref="I11:I15" si="0">AVERAGE(C11:H11)</f>
        <v>26.833333333333332</v>
      </c>
      <c r="J11" s="17">
        <f t="shared" ref="J11:J15" si="1">SUM(C11:H11)</f>
        <v>161</v>
      </c>
      <c r="K11" s="18"/>
      <c r="L11" s="17">
        <f t="shared" ref="L11:L15" si="2">J11-K11</f>
        <v>161</v>
      </c>
      <c r="M11" s="19"/>
    </row>
    <row r="12" spans="1:13" ht="15.75" customHeight="1" x14ac:dyDescent="0.25">
      <c r="A12" s="14">
        <v>2</v>
      </c>
      <c r="B12" s="15" t="s">
        <v>17</v>
      </c>
      <c r="C12" s="16">
        <v>30</v>
      </c>
      <c r="D12" s="16">
        <v>30</v>
      </c>
      <c r="E12" s="16">
        <v>28</v>
      </c>
      <c r="F12" s="16">
        <v>28</v>
      </c>
      <c r="G12" s="16">
        <v>30</v>
      </c>
      <c r="H12" s="16">
        <v>28</v>
      </c>
      <c r="I12" s="17">
        <f t="shared" si="0"/>
        <v>29</v>
      </c>
      <c r="J12" s="17">
        <f t="shared" si="1"/>
        <v>174</v>
      </c>
      <c r="K12" s="18"/>
      <c r="L12" s="17">
        <f t="shared" si="2"/>
        <v>174</v>
      </c>
      <c r="M12" s="19">
        <v>2</v>
      </c>
    </row>
    <row r="13" spans="1:13" ht="15.75" customHeight="1" x14ac:dyDescent="0.25">
      <c r="A13" s="14">
        <v>3</v>
      </c>
      <c r="B13" s="15" t="s">
        <v>22</v>
      </c>
      <c r="C13" s="16">
        <v>28</v>
      </c>
      <c r="D13" s="16">
        <v>28</v>
      </c>
      <c r="E13" s="16">
        <v>29</v>
      </c>
      <c r="F13" s="16">
        <v>30</v>
      </c>
      <c r="G13" s="16">
        <v>28</v>
      </c>
      <c r="H13" s="16">
        <v>29</v>
      </c>
      <c r="I13" s="17">
        <f t="shared" si="0"/>
        <v>28.666666666666668</v>
      </c>
      <c r="J13" s="17">
        <f t="shared" si="1"/>
        <v>172</v>
      </c>
      <c r="K13" s="18"/>
      <c r="L13" s="17">
        <f t="shared" si="2"/>
        <v>172</v>
      </c>
      <c r="M13" s="19">
        <v>3</v>
      </c>
    </row>
    <row r="14" spans="1:13" ht="15.75" customHeight="1" x14ac:dyDescent="0.25">
      <c r="A14" s="14">
        <v>4</v>
      </c>
      <c r="B14" s="15" t="s">
        <v>23</v>
      </c>
      <c r="C14" s="16">
        <v>29</v>
      </c>
      <c r="D14" s="16">
        <v>29</v>
      </c>
      <c r="E14" s="16">
        <v>30</v>
      </c>
      <c r="F14" s="16">
        <v>29</v>
      </c>
      <c r="G14" s="16">
        <v>29</v>
      </c>
      <c r="H14" s="16">
        <v>30</v>
      </c>
      <c r="I14" s="17">
        <f t="shared" si="0"/>
        <v>29.333333333333332</v>
      </c>
      <c r="J14" s="17">
        <f t="shared" si="1"/>
        <v>176</v>
      </c>
      <c r="K14" s="18"/>
      <c r="L14" s="17">
        <f t="shared" si="2"/>
        <v>176</v>
      </c>
      <c r="M14" s="19">
        <v>1</v>
      </c>
    </row>
    <row r="15" spans="1:13" ht="15.75" customHeight="1" x14ac:dyDescent="0.25">
      <c r="A15" s="14">
        <v>5</v>
      </c>
      <c r="B15" s="15" t="s">
        <v>36</v>
      </c>
      <c r="C15" s="16">
        <v>27</v>
      </c>
      <c r="D15" s="16">
        <v>26</v>
      </c>
      <c r="E15" s="16">
        <v>26</v>
      </c>
      <c r="F15" s="16">
        <v>26</v>
      </c>
      <c r="G15" s="16">
        <v>26</v>
      </c>
      <c r="H15" s="16">
        <v>26</v>
      </c>
      <c r="I15" s="17">
        <f t="shared" si="0"/>
        <v>26.166666666666668</v>
      </c>
      <c r="J15" s="17">
        <f t="shared" si="1"/>
        <v>157</v>
      </c>
      <c r="K15" s="18"/>
      <c r="L15" s="17">
        <f t="shared" si="2"/>
        <v>157</v>
      </c>
      <c r="M15" s="19"/>
    </row>
    <row r="16" spans="1:13" ht="15.75" customHeight="1" x14ac:dyDescent="0.25">
      <c r="A16" s="23" t="s">
        <v>24</v>
      </c>
      <c r="B16" s="24"/>
      <c r="C16" s="25"/>
      <c r="D16" s="25"/>
      <c r="E16" s="25"/>
      <c r="F16" s="25"/>
      <c r="G16" s="25"/>
      <c r="H16" s="25"/>
      <c r="I16" s="24"/>
      <c r="J16" s="24"/>
      <c r="K16" s="24"/>
      <c r="L16" s="24"/>
      <c r="M16" s="24"/>
    </row>
    <row r="17" spans="1:14" ht="15.75" customHeight="1" x14ac:dyDescent="0.25">
      <c r="A17" s="14">
        <v>6</v>
      </c>
      <c r="B17" s="15" t="s">
        <v>37</v>
      </c>
      <c r="C17" s="16">
        <v>29</v>
      </c>
      <c r="D17" s="16">
        <v>28</v>
      </c>
      <c r="E17" s="16">
        <v>30</v>
      </c>
      <c r="F17" s="16">
        <v>29</v>
      </c>
      <c r="G17" s="16">
        <v>29</v>
      </c>
      <c r="H17" s="16">
        <v>28</v>
      </c>
      <c r="I17" s="17">
        <f t="shared" ref="I17:I19" si="3">AVERAGE(C17:H17)</f>
        <v>28.833333333333332</v>
      </c>
      <c r="J17" s="17">
        <f t="shared" ref="J17:J19" si="4">SUM(C17:H17)</f>
        <v>173</v>
      </c>
      <c r="K17" s="18"/>
      <c r="L17" s="17">
        <f t="shared" ref="L17:L19" si="5">J17-K17</f>
        <v>173</v>
      </c>
      <c r="M17" s="19">
        <v>2</v>
      </c>
    </row>
    <row r="18" spans="1:14" ht="15.75" customHeight="1" x14ac:dyDescent="0.25">
      <c r="A18" s="14">
        <v>7</v>
      </c>
      <c r="B18" s="15" t="s">
        <v>25</v>
      </c>
      <c r="C18" s="16">
        <v>30</v>
      </c>
      <c r="D18" s="16">
        <v>29</v>
      </c>
      <c r="E18" s="16">
        <v>29</v>
      </c>
      <c r="F18" s="16">
        <v>30</v>
      </c>
      <c r="G18" s="16">
        <v>28</v>
      </c>
      <c r="H18" s="16">
        <v>29</v>
      </c>
      <c r="I18" s="17">
        <f t="shared" si="3"/>
        <v>29.166666666666668</v>
      </c>
      <c r="J18" s="17">
        <f t="shared" si="4"/>
        <v>175</v>
      </c>
      <c r="K18" s="18"/>
      <c r="L18" s="17">
        <f t="shared" si="5"/>
        <v>175</v>
      </c>
      <c r="M18" s="19">
        <v>1</v>
      </c>
    </row>
    <row r="19" spans="1:14" ht="15.75" customHeight="1" x14ac:dyDescent="0.25">
      <c r="A19" s="14">
        <v>8</v>
      </c>
      <c r="B19" s="15" t="s">
        <v>38</v>
      </c>
      <c r="C19" s="16">
        <v>28</v>
      </c>
      <c r="D19" s="16">
        <v>30</v>
      </c>
      <c r="E19" s="16">
        <v>28</v>
      </c>
      <c r="F19" s="16">
        <v>28</v>
      </c>
      <c r="G19" s="16">
        <v>27</v>
      </c>
      <c r="H19" s="16">
        <v>27</v>
      </c>
      <c r="I19" s="17">
        <f t="shared" si="3"/>
        <v>28</v>
      </c>
      <c r="J19" s="17">
        <f t="shared" si="4"/>
        <v>168</v>
      </c>
      <c r="K19" s="18"/>
      <c r="L19" s="17">
        <f t="shared" si="5"/>
        <v>168</v>
      </c>
      <c r="M19" s="19">
        <v>3</v>
      </c>
    </row>
    <row r="20" spans="1:14" ht="15.75" customHeight="1" x14ac:dyDescent="0.25">
      <c r="A20" s="23" t="s">
        <v>27</v>
      </c>
      <c r="B20" s="24"/>
      <c r="C20" s="25"/>
      <c r="D20" s="25"/>
      <c r="E20" s="25"/>
      <c r="F20" s="25"/>
      <c r="G20" s="25"/>
      <c r="H20" s="25"/>
      <c r="I20" s="24"/>
      <c r="J20" s="24"/>
      <c r="K20" s="24"/>
      <c r="L20" s="24"/>
      <c r="M20" s="24"/>
    </row>
    <row r="21" spans="1:14" ht="15.75" customHeight="1" x14ac:dyDescent="0.25">
      <c r="A21" s="14">
        <v>9</v>
      </c>
      <c r="B21" s="15" t="s">
        <v>39</v>
      </c>
      <c r="C21" s="16">
        <v>29</v>
      </c>
      <c r="D21" s="16">
        <v>27</v>
      </c>
      <c r="E21" s="16">
        <v>27</v>
      </c>
      <c r="F21" s="16">
        <v>28</v>
      </c>
      <c r="G21" s="16">
        <v>29</v>
      </c>
      <c r="H21" s="16">
        <v>25</v>
      </c>
      <c r="I21" s="17">
        <f t="shared" ref="I21:I23" si="6">AVERAGE(C21:H21)</f>
        <v>27.5</v>
      </c>
      <c r="J21" s="17">
        <f t="shared" ref="J21:J23" si="7">SUM(C21:H21)</f>
        <v>165</v>
      </c>
      <c r="K21" s="18"/>
      <c r="L21" s="17">
        <f t="shared" ref="L21:L23" si="8">J21-K21</f>
        <v>165</v>
      </c>
      <c r="M21" s="19">
        <v>2</v>
      </c>
      <c r="N21" s="28"/>
    </row>
    <row r="22" spans="1:14" ht="15.75" customHeight="1" x14ac:dyDescent="0.25">
      <c r="A22" s="14">
        <v>10</v>
      </c>
      <c r="B22" s="15" t="s">
        <v>40</v>
      </c>
      <c r="C22" s="16">
        <v>28</v>
      </c>
      <c r="D22" s="16">
        <v>26</v>
      </c>
      <c r="E22" s="16">
        <v>28</v>
      </c>
      <c r="F22" s="16">
        <v>29</v>
      </c>
      <c r="G22" s="16">
        <v>28</v>
      </c>
      <c r="H22" s="16">
        <v>26</v>
      </c>
      <c r="I22" s="17">
        <f t="shared" si="6"/>
        <v>27.5</v>
      </c>
      <c r="J22" s="17">
        <f t="shared" si="7"/>
        <v>165</v>
      </c>
      <c r="K22" s="18"/>
      <c r="L22" s="17">
        <f t="shared" si="8"/>
        <v>165</v>
      </c>
      <c r="M22" s="19">
        <v>2</v>
      </c>
      <c r="N22" s="28"/>
    </row>
    <row r="23" spans="1:14" ht="15.75" customHeight="1" x14ac:dyDescent="0.25">
      <c r="A23" s="14">
        <v>11</v>
      </c>
      <c r="B23" s="15" t="s">
        <v>41</v>
      </c>
      <c r="C23" s="16">
        <v>27</v>
      </c>
      <c r="D23" s="16">
        <v>28</v>
      </c>
      <c r="E23" s="16">
        <v>26</v>
      </c>
      <c r="F23" s="16">
        <v>27</v>
      </c>
      <c r="G23" s="16">
        <v>27</v>
      </c>
      <c r="H23" s="16">
        <v>25</v>
      </c>
      <c r="I23" s="17">
        <f t="shared" si="6"/>
        <v>26.666666666666668</v>
      </c>
      <c r="J23" s="17">
        <f t="shared" si="7"/>
        <v>160</v>
      </c>
      <c r="K23" s="18"/>
      <c r="L23" s="17">
        <f t="shared" si="8"/>
        <v>160</v>
      </c>
      <c r="M23" s="1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/>
  </sheetViews>
  <sheetFormatPr defaultColWidth="12.5703125" defaultRowHeight="15.75" customHeight="1" x14ac:dyDescent="0.2"/>
  <cols>
    <col min="2" max="2" width="20.42578125" customWidth="1"/>
  </cols>
  <sheetData>
    <row r="1" spans="1:13" ht="15.75" customHeight="1" x14ac:dyDescent="0.25">
      <c r="A1" s="1" t="s">
        <v>0</v>
      </c>
      <c r="B1" s="2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  <c r="M3" s="3"/>
    </row>
    <row r="4" spans="1:13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customHeight="1" x14ac:dyDescent="0.25">
      <c r="A5" s="3"/>
      <c r="B5" s="5" t="s">
        <v>6</v>
      </c>
      <c r="C5" s="3"/>
      <c r="D5" s="6" t="s">
        <v>7</v>
      </c>
      <c r="E5" s="3"/>
      <c r="F5" s="6" t="s">
        <v>8</v>
      </c>
      <c r="G5" s="3"/>
      <c r="H5" s="3"/>
      <c r="I5" s="3"/>
      <c r="J5" s="3"/>
      <c r="K5" s="3"/>
      <c r="L5" s="3"/>
      <c r="M5" s="3"/>
    </row>
    <row r="6" spans="1:13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.75" customHeight="1" x14ac:dyDescent="0.25">
      <c r="A8" s="8" t="s">
        <v>9</v>
      </c>
      <c r="B8" s="9" t="s">
        <v>10</v>
      </c>
      <c r="C8" s="9" t="s">
        <v>11</v>
      </c>
      <c r="D8" s="10"/>
      <c r="E8" s="10"/>
      <c r="F8" s="10"/>
      <c r="G8" s="10"/>
      <c r="H8" s="10"/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3">
        <v>6</v>
      </c>
      <c r="I9" s="10"/>
      <c r="J9" s="10"/>
      <c r="K9" s="10"/>
      <c r="L9" s="10"/>
      <c r="M9" s="10"/>
    </row>
    <row r="10" spans="1:13" ht="15.75" customHeight="1" x14ac:dyDescent="0.25">
      <c r="A10" s="20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15.75" customHeight="1" x14ac:dyDescent="0.25">
      <c r="A11" s="14">
        <v>1</v>
      </c>
      <c r="B11" s="15" t="s">
        <v>20</v>
      </c>
      <c r="C11" s="16">
        <v>28</v>
      </c>
      <c r="D11" s="16">
        <v>27</v>
      </c>
      <c r="E11" s="16">
        <v>27</v>
      </c>
      <c r="F11" s="16">
        <v>27</v>
      </c>
      <c r="G11" s="16">
        <v>26</v>
      </c>
      <c r="H11" s="16">
        <v>28</v>
      </c>
      <c r="I11" s="17">
        <f t="shared" ref="I11:I15" si="0">AVERAGE(C11:H11)</f>
        <v>27.166666666666668</v>
      </c>
      <c r="J11" s="17">
        <f t="shared" ref="J11:J15" si="1">SUM(C11:H11)</f>
        <v>163</v>
      </c>
      <c r="K11" s="18"/>
      <c r="L11" s="17">
        <f t="shared" ref="L11:L15" si="2">J11-K11</f>
        <v>163</v>
      </c>
      <c r="M11" s="19"/>
    </row>
    <row r="12" spans="1:13" ht="15.75" customHeight="1" x14ac:dyDescent="0.25">
      <c r="A12" s="14">
        <v>2</v>
      </c>
      <c r="B12" s="15" t="s">
        <v>31</v>
      </c>
      <c r="C12" s="16">
        <v>26</v>
      </c>
      <c r="D12" s="16">
        <v>26</v>
      </c>
      <c r="E12" s="16">
        <v>25</v>
      </c>
      <c r="F12" s="16">
        <v>26</v>
      </c>
      <c r="G12" s="16">
        <v>27</v>
      </c>
      <c r="H12" s="16">
        <v>26</v>
      </c>
      <c r="I12" s="17">
        <f t="shared" si="0"/>
        <v>26</v>
      </c>
      <c r="J12" s="17">
        <f t="shared" si="1"/>
        <v>156</v>
      </c>
      <c r="K12" s="18"/>
      <c r="L12" s="17">
        <f t="shared" si="2"/>
        <v>156</v>
      </c>
      <c r="M12" s="19"/>
    </row>
    <row r="13" spans="1:13" ht="15.75" customHeight="1" x14ac:dyDescent="0.25">
      <c r="A13" s="14">
        <v>3</v>
      </c>
      <c r="B13" s="15" t="s">
        <v>17</v>
      </c>
      <c r="C13" s="16">
        <v>30</v>
      </c>
      <c r="D13" s="16">
        <v>30</v>
      </c>
      <c r="E13" s="16">
        <v>28</v>
      </c>
      <c r="F13" s="16">
        <v>28</v>
      </c>
      <c r="G13" s="16">
        <v>30</v>
      </c>
      <c r="H13" s="16">
        <v>30</v>
      </c>
      <c r="I13" s="17">
        <f t="shared" si="0"/>
        <v>29.333333333333332</v>
      </c>
      <c r="J13" s="17">
        <f t="shared" si="1"/>
        <v>176</v>
      </c>
      <c r="K13" s="18"/>
      <c r="L13" s="17">
        <f t="shared" si="2"/>
        <v>176</v>
      </c>
      <c r="M13" s="19">
        <v>1</v>
      </c>
    </row>
    <row r="14" spans="1:13" ht="15.75" customHeight="1" x14ac:dyDescent="0.25">
      <c r="A14" s="14">
        <v>4</v>
      </c>
      <c r="B14" s="15" t="s">
        <v>22</v>
      </c>
      <c r="C14" s="16">
        <v>27</v>
      </c>
      <c r="D14" s="16">
        <v>28</v>
      </c>
      <c r="E14" s="16">
        <v>26</v>
      </c>
      <c r="F14" s="16">
        <v>29</v>
      </c>
      <c r="G14" s="16">
        <v>28</v>
      </c>
      <c r="H14" s="16">
        <v>27</v>
      </c>
      <c r="I14" s="17">
        <f t="shared" si="0"/>
        <v>27.5</v>
      </c>
      <c r="J14" s="17">
        <f t="shared" si="1"/>
        <v>165</v>
      </c>
      <c r="K14" s="18"/>
      <c r="L14" s="17">
        <f t="shared" si="2"/>
        <v>165</v>
      </c>
      <c r="M14" s="19">
        <v>3</v>
      </c>
    </row>
    <row r="15" spans="1:13" ht="15.75" customHeight="1" x14ac:dyDescent="0.25">
      <c r="A15" s="14">
        <v>5</v>
      </c>
      <c r="B15" s="15" t="s">
        <v>23</v>
      </c>
      <c r="C15" s="16">
        <v>29</v>
      </c>
      <c r="D15" s="16">
        <v>29</v>
      </c>
      <c r="E15" s="16">
        <v>29</v>
      </c>
      <c r="F15" s="16">
        <v>30</v>
      </c>
      <c r="G15" s="16">
        <v>29</v>
      </c>
      <c r="H15" s="16">
        <v>29</v>
      </c>
      <c r="I15" s="17">
        <f t="shared" si="0"/>
        <v>29.166666666666668</v>
      </c>
      <c r="J15" s="17">
        <f t="shared" si="1"/>
        <v>175</v>
      </c>
      <c r="K15" s="18"/>
      <c r="L15" s="17">
        <f t="shared" si="2"/>
        <v>175</v>
      </c>
      <c r="M15" s="19">
        <v>2</v>
      </c>
    </row>
    <row r="16" spans="1:13" ht="15.75" customHeight="1" x14ac:dyDescent="0.25">
      <c r="A16" s="23" t="s">
        <v>24</v>
      </c>
      <c r="B16" s="24"/>
      <c r="C16" s="25"/>
      <c r="D16" s="25"/>
      <c r="E16" s="25"/>
      <c r="F16" s="25"/>
      <c r="G16" s="25"/>
      <c r="H16" s="25"/>
      <c r="I16" s="24"/>
      <c r="J16" s="24"/>
      <c r="K16" s="24"/>
      <c r="L16" s="24"/>
      <c r="M16" s="24"/>
    </row>
    <row r="17" spans="1:13" ht="15.75" customHeight="1" x14ac:dyDescent="0.25">
      <c r="A17" s="14">
        <v>6</v>
      </c>
      <c r="B17" s="15" t="s">
        <v>37</v>
      </c>
      <c r="C17" s="16">
        <v>30</v>
      </c>
      <c r="D17" s="16">
        <v>30</v>
      </c>
      <c r="E17" s="16">
        <v>30</v>
      </c>
      <c r="F17" s="16">
        <v>28</v>
      </c>
      <c r="G17" s="16">
        <v>30</v>
      </c>
      <c r="H17" s="16">
        <v>30</v>
      </c>
      <c r="I17" s="17">
        <f t="shared" ref="I17:I18" si="3">AVERAGE(C17:H17)</f>
        <v>29.666666666666668</v>
      </c>
      <c r="J17" s="17">
        <f t="shared" ref="J17:J18" si="4">SUM(C17:H17)</f>
        <v>178</v>
      </c>
      <c r="K17" s="18"/>
      <c r="L17" s="17">
        <f t="shared" ref="L17:L18" si="5">J17-K17</f>
        <v>178</v>
      </c>
      <c r="M17" s="19">
        <v>1</v>
      </c>
    </row>
    <row r="18" spans="1:13" ht="15.75" customHeight="1" x14ac:dyDescent="0.25">
      <c r="A18" s="14">
        <v>7</v>
      </c>
      <c r="B18" s="15" t="s">
        <v>25</v>
      </c>
      <c r="C18" s="16">
        <v>29</v>
      </c>
      <c r="D18" s="16">
        <v>29</v>
      </c>
      <c r="E18" s="16">
        <v>29</v>
      </c>
      <c r="F18" s="16">
        <v>29</v>
      </c>
      <c r="G18" s="16">
        <v>29</v>
      </c>
      <c r="H18" s="16">
        <v>29</v>
      </c>
      <c r="I18" s="17">
        <f t="shared" si="3"/>
        <v>29</v>
      </c>
      <c r="J18" s="17">
        <f t="shared" si="4"/>
        <v>174</v>
      </c>
      <c r="K18" s="18"/>
      <c r="L18" s="17">
        <f t="shared" si="5"/>
        <v>174</v>
      </c>
      <c r="M18" s="19">
        <v>2</v>
      </c>
    </row>
    <row r="19" spans="1:13" ht="15.75" customHeight="1" x14ac:dyDescent="0.25">
      <c r="A19" s="23" t="s">
        <v>27</v>
      </c>
      <c r="B19" s="24"/>
      <c r="C19" s="25"/>
      <c r="D19" s="25"/>
      <c r="E19" s="25"/>
      <c r="F19" s="25"/>
      <c r="G19" s="25"/>
      <c r="H19" s="25"/>
      <c r="I19" s="24"/>
      <c r="J19" s="24"/>
      <c r="K19" s="24"/>
      <c r="L19" s="24"/>
      <c r="M19" s="24"/>
    </row>
    <row r="20" spans="1:13" ht="15.75" customHeight="1" x14ac:dyDescent="0.25">
      <c r="A20" s="14">
        <v>8</v>
      </c>
      <c r="B20" s="15" t="s">
        <v>43</v>
      </c>
      <c r="C20" s="16">
        <v>30</v>
      </c>
      <c r="D20" s="16">
        <v>28</v>
      </c>
      <c r="E20" s="16">
        <v>29</v>
      </c>
      <c r="F20" s="16">
        <v>29</v>
      </c>
      <c r="G20" s="16">
        <v>29</v>
      </c>
      <c r="H20" s="16">
        <v>29</v>
      </c>
      <c r="I20" s="17">
        <f t="shared" ref="I20:I22" si="6">AVERAGE(C20:H20)</f>
        <v>29</v>
      </c>
      <c r="J20" s="17">
        <f t="shared" ref="J20:J22" si="7">SUM(C20:H20)</f>
        <v>174</v>
      </c>
      <c r="K20" s="18"/>
      <c r="L20" s="17">
        <f t="shared" ref="L20:L22" si="8">J20-K20</f>
        <v>174</v>
      </c>
      <c r="M20" s="19">
        <v>1</v>
      </c>
    </row>
    <row r="21" spans="1:13" ht="15.75" customHeight="1" x14ac:dyDescent="0.25">
      <c r="A21" s="14">
        <v>9</v>
      </c>
      <c r="B21" s="15" t="s">
        <v>44</v>
      </c>
      <c r="C21" s="16">
        <v>29</v>
      </c>
      <c r="D21" s="16">
        <v>27</v>
      </c>
      <c r="E21" s="16">
        <v>28</v>
      </c>
      <c r="F21" s="16">
        <v>28</v>
      </c>
      <c r="G21" s="16">
        <v>28</v>
      </c>
      <c r="H21" s="16">
        <v>28</v>
      </c>
      <c r="I21" s="17">
        <f t="shared" si="6"/>
        <v>28</v>
      </c>
      <c r="J21" s="17">
        <f t="shared" si="7"/>
        <v>168</v>
      </c>
      <c r="K21" s="18"/>
      <c r="L21" s="17">
        <f t="shared" si="8"/>
        <v>168</v>
      </c>
      <c r="M21" s="19">
        <v>2</v>
      </c>
    </row>
    <row r="22" spans="1:13" ht="15.75" customHeight="1" x14ac:dyDescent="0.25">
      <c r="A22" s="14">
        <v>10</v>
      </c>
      <c r="B22" s="15" t="s">
        <v>45</v>
      </c>
      <c r="C22" s="16">
        <v>28</v>
      </c>
      <c r="D22" s="16">
        <v>26</v>
      </c>
      <c r="E22" s="16">
        <v>27</v>
      </c>
      <c r="F22" s="16">
        <v>27</v>
      </c>
      <c r="G22" s="16">
        <v>27</v>
      </c>
      <c r="H22" s="16">
        <v>27</v>
      </c>
      <c r="I22" s="17">
        <f t="shared" si="6"/>
        <v>27</v>
      </c>
      <c r="J22" s="17">
        <f t="shared" si="7"/>
        <v>162</v>
      </c>
      <c r="K22" s="18"/>
      <c r="L22" s="17">
        <f t="shared" si="8"/>
        <v>162</v>
      </c>
      <c r="M22" s="19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Боді-арт</vt:lpstr>
      <vt:lpstr>Колор Смоки</vt:lpstr>
      <vt:lpstr>Нью Лук</vt:lpstr>
      <vt:lpstr>Смоки Клас.</vt:lpstr>
      <vt:lpstr>Весільний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Карлос</cp:lastModifiedBy>
  <dcterms:modified xsi:type="dcterms:W3CDTF">2023-11-29T11:51:18Z</dcterms:modified>
</cp:coreProperties>
</file>