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2"/>
  </bookViews>
  <sheets>
    <sheet name="Свадебная, юниоры++" sheetId="1" state="visible" r:id="rId2"/>
    <sheet name="Плетение++" sheetId="2" state="visible" r:id="rId3"/>
    <sheet name="Авт. муж юниоры++" sheetId="3" state="visible" r:id="rId4"/>
    <sheet name="Блонд ++" sheetId="4" state="visible" r:id="rId5"/>
    <sheet name="Свадебная прическа++" sheetId="5" state="visible" r:id="rId6"/>
    <sheet name="Авт. жен++" sheetId="6" state="visible" r:id="rId7"/>
    <sheet name="Авторская муж мас++" sheetId="7" state="visible" r:id="rId8"/>
    <sheet name="Кудри и Волны++" sheetId="8" state="visible" r:id="rId9"/>
    <sheet name="Барбер шоп++" sheetId="9" state="visible" r:id="rId10"/>
    <sheet name="Женский модный образ++" sheetId="10" state="visible" r:id="rId11"/>
    <sheet name="Муж. модный образ++" sheetId="11" state="visible" r:id="rId12"/>
    <sheet name="Фантазийная прическа+" sheetId="12" state="visible" r:id="rId13"/>
    <sheet name="Стильное окрашивание" sheetId="13" state="visible" r:id="rId14"/>
    <sheet name="Модная женская прическа на длинных волосах" sheetId="14" state="visible" r:id="rId1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<sst xmlns="http://schemas.openxmlformats.org/spreadsheetml/2006/main" count="298" uniqueCount="115">
  <si>
    <t xml:space="preserve">Свадебная прическа учащиеся</t>
  </si>
  <si>
    <t xml:space="preserve">Количество судей</t>
  </si>
  <si>
    <t xml:space="preserve">Судьи</t>
  </si>
  <si>
    <t xml:space="preserve">№</t>
  </si>
  <si>
    <t xml:space="preserve">Ф.И.О. учасника</t>
  </si>
  <si>
    <t xml:space="preserve">№ стола</t>
  </si>
  <si>
    <t xml:space="preserve">Джагарова</t>
  </si>
  <si>
    <t xml:space="preserve">Гончаров</t>
  </si>
  <si>
    <t xml:space="preserve">Матвийчук</t>
  </si>
  <si>
    <t xml:space="preserve">Штрафной балл</t>
  </si>
  <si>
    <t xml:space="preserve">Средний (в т.ч. штрафной)</t>
  </si>
  <si>
    <t xml:space="preserve">Места</t>
  </si>
  <si>
    <t xml:space="preserve">Учащиеся</t>
  </si>
  <si>
    <t xml:space="preserve">Будняк Ксения</t>
  </si>
  <si>
    <t xml:space="preserve">Полякова Дария</t>
  </si>
  <si>
    <t xml:space="preserve">Хомич Соломия</t>
  </si>
  <si>
    <t xml:space="preserve">Эчкенко Анна</t>
  </si>
  <si>
    <t xml:space="preserve">Ерина Яна</t>
  </si>
  <si>
    <t xml:space="preserve">Савченко Татьяна</t>
  </si>
  <si>
    <t xml:space="preserve">Белецкая Юлия</t>
  </si>
  <si>
    <t xml:space="preserve">Сухина Дария</t>
  </si>
  <si>
    <t xml:space="preserve">Кайдалова Дария</t>
  </si>
  <si>
    <t xml:space="preserve">Буцкая Юлия</t>
  </si>
  <si>
    <t xml:space="preserve">Василенко Марина</t>
  </si>
  <si>
    <t xml:space="preserve">Скакун Наталья</t>
  </si>
  <si>
    <t xml:space="preserve">Донченко Марина</t>
  </si>
  <si>
    <t xml:space="preserve">Игнатова Елизавета</t>
  </si>
  <si>
    <t xml:space="preserve">Коктейльная прическа с элементами плетения</t>
  </si>
  <si>
    <t xml:space="preserve">Мастера</t>
  </si>
  <si>
    <t xml:space="preserve">Свичкарь Виктория</t>
  </si>
  <si>
    <t xml:space="preserve">Ученики</t>
  </si>
  <si>
    <t xml:space="preserve">Панько Татьяна</t>
  </si>
  <si>
    <t xml:space="preserve">Мошненко Яна</t>
  </si>
  <si>
    <t xml:space="preserve">Синельник Арина</t>
  </si>
  <si>
    <t xml:space="preserve">Онищенко Диана</t>
  </si>
  <si>
    <t xml:space="preserve">Мамовитенко Мария</t>
  </si>
  <si>
    <t xml:space="preserve">Сазонова Яна</t>
  </si>
  <si>
    <t xml:space="preserve">Ачкасова Екатерина</t>
  </si>
  <si>
    <t xml:space="preserve">Дудник Елизавета</t>
  </si>
  <si>
    <t xml:space="preserve">Ерина Яна</t>
  </si>
  <si>
    <t xml:space="preserve">Журова Алёна</t>
  </si>
  <si>
    <t xml:space="preserve">Табунщикова Евгения</t>
  </si>
  <si>
    <t xml:space="preserve">Чехоня Карина</t>
  </si>
  <si>
    <t xml:space="preserve">Обертун Татьяна</t>
  </si>
  <si>
    <t xml:space="preserve">Рухляда Валентина</t>
  </si>
  <si>
    <t xml:space="preserve">Павленко Злата</t>
  </si>
  <si>
    <t xml:space="preserve">Науменко Вероника</t>
  </si>
  <si>
    <t xml:space="preserve">Прокопяк Диана</t>
  </si>
  <si>
    <t xml:space="preserve">Авторская мужская салонная причёска</t>
  </si>
  <si>
    <t xml:space="preserve">Каминева Амина</t>
  </si>
  <si>
    <t xml:space="preserve">Харченко Карина</t>
  </si>
  <si>
    <t xml:space="preserve">EXPERT Blond</t>
  </si>
  <si>
    <t xml:space="preserve">Средний( в т.ч. штрафной)</t>
  </si>
  <si>
    <t xml:space="preserve">Свадебная прическа</t>
  </si>
  <si>
    <t xml:space="preserve">Матвейчук</t>
  </si>
  <si>
    <t xml:space="preserve"> Маляревская Екатерина</t>
  </si>
  <si>
    <t xml:space="preserve">Авторская женская салонная причёска</t>
  </si>
  <si>
    <t xml:space="preserve">Вороцянка Татьяна</t>
  </si>
  <si>
    <t xml:space="preserve">Гордеева Юлия</t>
  </si>
  <si>
    <t xml:space="preserve">Кадигроб Екатерина</t>
  </si>
  <si>
    <t xml:space="preserve">Гринчук Марта</t>
  </si>
  <si>
    <t xml:space="preserve">Авторская мужская салонная  прическа</t>
  </si>
  <si>
    <t xml:space="preserve">Купавых Сергей</t>
  </si>
  <si>
    <t xml:space="preserve">Ивлев Дмитрий</t>
  </si>
  <si>
    <t xml:space="preserve">Папенко Петр</t>
  </si>
  <si>
    <t xml:space="preserve">Модная женская укладка «Кудри &amp; Волны»</t>
  </si>
  <si>
    <t xml:space="preserve">Баламут Виктория</t>
  </si>
  <si>
    <t xml:space="preserve">Юниоры</t>
  </si>
  <si>
    <t xml:space="preserve">25(29)</t>
  </si>
  <si>
    <t xml:space="preserve">Мищенко Виктория</t>
  </si>
  <si>
    <t xml:space="preserve">Токарская Валентина</t>
  </si>
  <si>
    <t xml:space="preserve">Исакова Дарина</t>
  </si>
  <si>
    <t xml:space="preserve">18(28)</t>
  </si>
  <si>
    <t xml:space="preserve">  </t>
  </si>
  <si>
    <t xml:space="preserve">Барбер шоп</t>
  </si>
  <si>
    <t xml:space="preserve">Карпенко Анастасия</t>
  </si>
  <si>
    <t xml:space="preserve">Заец Родион</t>
  </si>
  <si>
    <t xml:space="preserve">Бовтенко Дмитрий</t>
  </si>
  <si>
    <t xml:space="preserve">Никоненко Наталья</t>
  </si>
  <si>
    <t xml:space="preserve">Плакса Никита</t>
  </si>
  <si>
    <t xml:space="preserve">Курочкин Артур</t>
  </si>
  <si>
    <t xml:space="preserve">Олексеенко Ирина</t>
  </si>
  <si>
    <t xml:space="preserve">Женский модный образ. Full fashion look</t>
  </si>
  <si>
    <t xml:space="preserve">Швиденко Мелания</t>
  </si>
  <si>
    <t xml:space="preserve">Сумароков Александр</t>
  </si>
  <si>
    <t xml:space="preserve">Сухина Дарья</t>
  </si>
  <si>
    <t xml:space="preserve">Бовкун Елизавета</t>
  </si>
  <si>
    <t xml:space="preserve">Бреславская Валерия</t>
  </si>
  <si>
    <t xml:space="preserve">Сокол Елизавета</t>
  </si>
  <si>
    <t xml:space="preserve">Кравцова Алеся</t>
  </si>
  <si>
    <t xml:space="preserve">Мужской модный образ. Full fashion look</t>
  </si>
  <si>
    <t xml:space="preserve">Уткина Зинаида</t>
  </si>
  <si>
    <t xml:space="preserve">Надточий Екатерина</t>
  </si>
  <si>
    <t xml:space="preserve">Николаева Екатерина</t>
  </si>
  <si>
    <t xml:space="preserve">Кулишова Мария</t>
  </si>
  <si>
    <t xml:space="preserve">Пивнык Влада</t>
  </si>
  <si>
    <t xml:space="preserve">Фантазийная прическа с постижерным изделием</t>
  </si>
  <si>
    <t xml:space="preserve">Вороцянка Тетяна</t>
  </si>
  <si>
    <t xml:space="preserve">Такарская Валентина</t>
  </si>
  <si>
    <t xml:space="preserve">Кисиличин Людмила</t>
  </si>
  <si>
    <t xml:space="preserve">Мирошниченко Анна</t>
  </si>
  <si>
    <t xml:space="preserve">Зеленская Алина</t>
  </si>
  <si>
    <t xml:space="preserve">Белоконь Екатерина</t>
  </si>
  <si>
    <t xml:space="preserve">Сушко Яна</t>
  </si>
  <si>
    <t xml:space="preserve">Фчкасова Екатерина</t>
  </si>
  <si>
    <t xml:space="preserve">Сивцова Диана</t>
  </si>
  <si>
    <t xml:space="preserve">Стильное окрашивание</t>
  </si>
  <si>
    <t xml:space="preserve">Джагарова </t>
  </si>
  <si>
    <t xml:space="preserve">Тищенко Алина</t>
  </si>
  <si>
    <t xml:space="preserve">Божко Александра</t>
  </si>
  <si>
    <t xml:space="preserve">Модная женская прическа на длинных волосах</t>
  </si>
  <si>
    <t xml:space="preserve">1+2-й вид работ</t>
  </si>
  <si>
    <t xml:space="preserve">Безденежных Юлия</t>
  </si>
  <si>
    <t xml:space="preserve">7(26</t>
  </si>
  <si>
    <t xml:space="preserve">27(25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</si>
</sst>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MM/YY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u val="single"/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sz val="11"/>
      <color rgb="FF00000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15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P22" activeCellId="0" sqref="P22"/>
    </sheetView>
  </sheetViews>
  <sheetFormatPr defaultRowHeight="15" zeroHeight="false" outlineLevelRow="0" outlineLevelCol="0"/>
  <cols>
    <col collapsed="false" customWidth="true" hidden="false" outlineLevel="0" max="1" min="1" style="0" width="6.28"/>
    <col collapsed="false" customWidth="true" hidden="false" outlineLevel="0" max="2" min="2" style="0" width="28.14"/>
    <col collapsed="false" customWidth="true" hidden="false" outlineLevel="0" max="3" min="3" style="0" width="8.67"/>
    <col collapsed="false" customWidth="true" hidden="false" outlineLevel="0" max="6" min="4" style="0" width="4.57"/>
    <col collapsed="false" customWidth="true" hidden="false" outlineLevel="0" max="8" min="7" style="0" width="4.43"/>
    <col collapsed="false" customWidth="true" hidden="false" outlineLevel="0" max="9" min="9" style="0" width="4.57"/>
    <col collapsed="false" customWidth="true" hidden="false" outlineLevel="0" max="10" min="10" style="0" width="3.86"/>
    <col collapsed="false" customWidth="true" hidden="false" outlineLevel="0" max="12" min="11" style="0" width="4.29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0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6" t="s">
        <v>2</v>
      </c>
      <c r="E3" s="7"/>
      <c r="F3" s="7"/>
      <c r="G3" s="7"/>
      <c r="H3" s="7"/>
      <c r="I3" s="7"/>
      <c r="J3" s="7"/>
      <c r="K3" s="7"/>
      <c r="L3" s="7"/>
      <c r="M3" s="8"/>
      <c r="N3" s="8"/>
      <c r="O3" s="9"/>
    </row>
    <row r="4" customFormat="fals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 t="s">
        <v>7</v>
      </c>
      <c r="H4" s="11"/>
      <c r="I4" s="11"/>
      <c r="J4" s="12" t="s">
        <v>8</v>
      </c>
      <c r="K4" s="12"/>
      <c r="L4" s="12"/>
      <c r="M4" s="13" t="s">
        <v>9</v>
      </c>
      <c r="N4" s="13" t="s">
        <v>10</v>
      </c>
      <c r="O4" s="14" t="s">
        <v>11</v>
      </c>
    </row>
    <row r="5" customFormat="false" ht="15.75" hidden="false" customHeight="true" outlineLevel="0" collapsed="false">
      <c r="A5" s="15" t="s">
        <v>12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customFormat="false" ht="15" hidden="false" customHeight="false" outlineLevel="0" collapsed="false">
      <c r="A6" s="16" t="n">
        <v>1</v>
      </c>
      <c r="B6" s="17" t="s">
        <v>13</v>
      </c>
      <c r="C6" s="18" t="n">
        <v>1</v>
      </c>
      <c r="D6" s="19" t="n">
        <v>23</v>
      </c>
      <c r="E6" s="20" t="n">
        <v>24</v>
      </c>
      <c r="F6" s="21" t="n">
        <v>23</v>
      </c>
      <c r="G6" s="22" t="n">
        <v>23</v>
      </c>
      <c r="H6" s="20" t="n">
        <v>23</v>
      </c>
      <c r="I6" s="23" t="n">
        <v>23</v>
      </c>
      <c r="J6" s="19" t="n">
        <v>25</v>
      </c>
      <c r="K6" s="20" t="n">
        <v>26</v>
      </c>
      <c r="L6" s="21" t="n">
        <v>25</v>
      </c>
      <c r="M6" s="24"/>
      <c r="N6" s="25" t="n">
        <f aca="false">AVERAGE(D6:F6)+AVERAGE(G6:I6)+AVERAGE(J6:L6)-M6</f>
        <v>71.6666666666667</v>
      </c>
      <c r="O6" s="26"/>
    </row>
    <row r="7" customFormat="false" ht="15" hidden="false" customHeight="false" outlineLevel="0" collapsed="false">
      <c r="A7" s="27" t="n">
        <v>2</v>
      </c>
      <c r="B7" s="17" t="s">
        <v>14</v>
      </c>
      <c r="C7" s="28" t="n">
        <v>11</v>
      </c>
      <c r="D7" s="29" t="n">
        <v>27</v>
      </c>
      <c r="E7" s="30" t="n">
        <v>27</v>
      </c>
      <c r="F7" s="31" t="n">
        <v>27</v>
      </c>
      <c r="G7" s="32" t="n">
        <v>27</v>
      </c>
      <c r="H7" s="30" t="n">
        <v>28</v>
      </c>
      <c r="I7" s="33" t="n">
        <v>27</v>
      </c>
      <c r="J7" s="29" t="n">
        <v>26</v>
      </c>
      <c r="K7" s="30" t="n">
        <v>27</v>
      </c>
      <c r="L7" s="31" t="n">
        <v>28</v>
      </c>
      <c r="M7" s="34"/>
      <c r="N7" s="35" t="n">
        <f aca="false">AVERAGE(D7:F7)+AVERAGE(G7:I7)+AVERAGE(J7:L7)-M7</f>
        <v>81.3333333333333</v>
      </c>
      <c r="O7" s="36"/>
    </row>
    <row r="8" customFormat="false" ht="15" hidden="false" customHeight="false" outlineLevel="0" collapsed="false">
      <c r="A8" s="27" t="n">
        <v>3</v>
      </c>
      <c r="B8" s="17" t="s">
        <v>15</v>
      </c>
      <c r="C8" s="28" t="n">
        <v>15</v>
      </c>
      <c r="D8" s="29" t="n">
        <v>23</v>
      </c>
      <c r="E8" s="30" t="n">
        <v>23</v>
      </c>
      <c r="F8" s="31" t="n">
        <v>24</v>
      </c>
      <c r="G8" s="32" t="n">
        <v>23</v>
      </c>
      <c r="H8" s="30" t="n">
        <v>23</v>
      </c>
      <c r="I8" s="33" t="n">
        <v>28</v>
      </c>
      <c r="J8" s="29" t="n">
        <v>26</v>
      </c>
      <c r="K8" s="30" t="n">
        <v>25</v>
      </c>
      <c r="L8" s="31" t="n">
        <v>27</v>
      </c>
      <c r="M8" s="34"/>
      <c r="N8" s="35" t="n">
        <f aca="false">AVERAGE(D8:F8)+AVERAGE(G8:I8)+AVERAGE(J8:L8)-M8</f>
        <v>74</v>
      </c>
      <c r="O8" s="36"/>
    </row>
    <row r="9" customFormat="false" ht="15" hidden="false" customHeight="false" outlineLevel="0" collapsed="false">
      <c r="A9" s="27" t="n">
        <v>4</v>
      </c>
      <c r="B9" s="17" t="s">
        <v>16</v>
      </c>
      <c r="C9" s="28" t="n">
        <v>9</v>
      </c>
      <c r="D9" s="29" t="n">
        <v>26</v>
      </c>
      <c r="E9" s="30" t="n">
        <v>26</v>
      </c>
      <c r="F9" s="31" t="n">
        <v>25</v>
      </c>
      <c r="G9" s="32" t="n">
        <v>26</v>
      </c>
      <c r="H9" s="30" t="n">
        <v>26</v>
      </c>
      <c r="I9" s="33" t="n">
        <v>25</v>
      </c>
      <c r="J9" s="29" t="n">
        <v>26</v>
      </c>
      <c r="K9" s="30" t="n">
        <v>25</v>
      </c>
      <c r="L9" s="31" t="n">
        <v>25</v>
      </c>
      <c r="M9" s="34"/>
      <c r="N9" s="35" t="n">
        <f aca="false">AVERAGE(D9:F9)+AVERAGE(G9:I9)+AVERAGE(J9:L9)-M9</f>
        <v>76.6666666666667</v>
      </c>
      <c r="O9" s="36"/>
    </row>
    <row r="10" customFormat="false" ht="15" hidden="false" customHeight="false" outlineLevel="0" collapsed="false">
      <c r="A10" s="27" t="n">
        <v>5</v>
      </c>
      <c r="B10" s="17" t="s">
        <v>17</v>
      </c>
      <c r="C10" s="28" t="n">
        <v>7</v>
      </c>
      <c r="D10" s="29" t="n">
        <v>25</v>
      </c>
      <c r="E10" s="30" t="n">
        <v>25</v>
      </c>
      <c r="F10" s="31" t="n">
        <v>24</v>
      </c>
      <c r="G10" s="32" t="n">
        <v>25</v>
      </c>
      <c r="H10" s="30" t="n">
        <v>25</v>
      </c>
      <c r="I10" s="33" t="n">
        <v>24</v>
      </c>
      <c r="J10" s="29" t="n">
        <v>25</v>
      </c>
      <c r="K10" s="30" t="n">
        <v>25</v>
      </c>
      <c r="L10" s="31" t="n">
        <v>26</v>
      </c>
      <c r="M10" s="34"/>
      <c r="N10" s="35" t="n">
        <f aca="false">AVERAGE(D10:F10)+AVERAGE(G10:I10)+AVERAGE(J10:L10)-M10</f>
        <v>74.6666666666667</v>
      </c>
      <c r="O10" s="36"/>
    </row>
    <row r="11" customFormat="false" ht="15" hidden="false" customHeight="false" outlineLevel="0" collapsed="false">
      <c r="A11" s="27" t="n">
        <v>6</v>
      </c>
      <c r="B11" s="17" t="s">
        <v>18</v>
      </c>
      <c r="C11" s="28" t="n">
        <v>4</v>
      </c>
      <c r="D11" s="29" t="n">
        <v>23</v>
      </c>
      <c r="E11" s="30" t="n">
        <v>24</v>
      </c>
      <c r="F11" s="31" t="n">
        <v>23</v>
      </c>
      <c r="G11" s="32" t="n">
        <v>24</v>
      </c>
      <c r="H11" s="30" t="n">
        <v>24</v>
      </c>
      <c r="I11" s="33" t="n">
        <v>24</v>
      </c>
      <c r="J11" s="29" t="n">
        <v>25</v>
      </c>
      <c r="K11" s="30" t="n">
        <v>25</v>
      </c>
      <c r="L11" s="31" t="n">
        <v>25</v>
      </c>
      <c r="M11" s="34"/>
      <c r="N11" s="35" t="n">
        <f aca="false">AVERAGE(D11:F11)+AVERAGE(G11:I11)+AVERAGE(J11:L11)-M11</f>
        <v>72.3333333333333</v>
      </c>
      <c r="O11" s="36"/>
    </row>
    <row r="12" customFormat="false" ht="15" hidden="false" customHeight="false" outlineLevel="0" collapsed="false">
      <c r="A12" s="27" t="n">
        <v>7</v>
      </c>
      <c r="B12" s="17" t="s">
        <v>19</v>
      </c>
      <c r="C12" s="28" t="n">
        <v>5</v>
      </c>
      <c r="D12" s="29" t="n">
        <v>28</v>
      </c>
      <c r="E12" s="30" t="n">
        <v>28</v>
      </c>
      <c r="F12" s="31" t="n">
        <v>29</v>
      </c>
      <c r="G12" s="32" t="n">
        <v>30</v>
      </c>
      <c r="H12" s="30" t="n">
        <v>30</v>
      </c>
      <c r="I12" s="33" t="n">
        <v>30</v>
      </c>
      <c r="J12" s="29" t="n">
        <v>29</v>
      </c>
      <c r="K12" s="30" t="n">
        <v>30</v>
      </c>
      <c r="L12" s="31" t="n">
        <v>29</v>
      </c>
      <c r="M12" s="34"/>
      <c r="N12" s="35" t="n">
        <f aca="false">AVERAGE(D12:F12)+AVERAGE(G12:I12)+AVERAGE(J12:L12)-M12</f>
        <v>87.6666666666667</v>
      </c>
      <c r="O12" s="36" t="n">
        <v>1</v>
      </c>
    </row>
    <row r="13" customFormat="false" ht="15" hidden="false" customHeight="false" outlineLevel="0" collapsed="false">
      <c r="A13" s="27" t="n">
        <v>8</v>
      </c>
      <c r="B13" s="17" t="s">
        <v>20</v>
      </c>
      <c r="C13" s="28" t="n">
        <v>14</v>
      </c>
      <c r="D13" s="29" t="n">
        <v>24</v>
      </c>
      <c r="E13" s="30" t="n">
        <v>24</v>
      </c>
      <c r="F13" s="31" t="n">
        <v>25</v>
      </c>
      <c r="G13" s="32" t="n">
        <v>24</v>
      </c>
      <c r="H13" s="30" t="n">
        <v>24</v>
      </c>
      <c r="I13" s="33" t="n">
        <v>25</v>
      </c>
      <c r="J13" s="29" t="n">
        <v>25</v>
      </c>
      <c r="K13" s="30" t="n">
        <v>26</v>
      </c>
      <c r="L13" s="31" t="n">
        <v>25</v>
      </c>
      <c r="M13" s="34"/>
      <c r="N13" s="35" t="n">
        <f aca="false">AVERAGE(D13:F13)+AVERAGE(G13:I13)+AVERAGE(J13:L13)-M13</f>
        <v>74</v>
      </c>
      <c r="O13" s="36"/>
    </row>
    <row r="14" customFormat="false" ht="15" hidden="false" customHeight="false" outlineLevel="0" collapsed="false">
      <c r="A14" s="27" t="n">
        <v>9</v>
      </c>
      <c r="B14" s="17" t="s">
        <v>21</v>
      </c>
      <c r="C14" s="28" t="n">
        <v>2</v>
      </c>
      <c r="D14" s="29" t="n">
        <v>23</v>
      </c>
      <c r="E14" s="30" t="n">
        <v>23</v>
      </c>
      <c r="F14" s="31" t="n">
        <v>23</v>
      </c>
      <c r="G14" s="32" t="n">
        <v>23</v>
      </c>
      <c r="H14" s="30" t="n">
        <v>23</v>
      </c>
      <c r="I14" s="33" t="n">
        <v>23</v>
      </c>
      <c r="J14" s="29" t="n">
        <v>25</v>
      </c>
      <c r="K14" s="30" t="n">
        <v>26</v>
      </c>
      <c r="L14" s="31" t="n">
        <v>26</v>
      </c>
      <c r="M14" s="34"/>
      <c r="N14" s="35" t="n">
        <f aca="false">AVERAGE(D14:F14)+AVERAGE(G14:I14)+AVERAGE(J14:L14)-M14</f>
        <v>71.6666666666667</v>
      </c>
      <c r="O14" s="36"/>
    </row>
    <row r="15" customFormat="false" ht="15" hidden="false" customHeight="false" outlineLevel="0" collapsed="false">
      <c r="A15" s="27" t="n">
        <v>10</v>
      </c>
      <c r="B15" s="17" t="s">
        <v>22</v>
      </c>
      <c r="C15" s="28" t="n">
        <v>16</v>
      </c>
      <c r="D15" s="29" t="n">
        <v>26</v>
      </c>
      <c r="E15" s="30" t="n">
        <v>25</v>
      </c>
      <c r="F15" s="31" t="n">
        <v>24</v>
      </c>
      <c r="G15" s="32" t="n">
        <v>26</v>
      </c>
      <c r="H15" s="30" t="n">
        <v>25</v>
      </c>
      <c r="I15" s="33" t="n">
        <v>24</v>
      </c>
      <c r="J15" s="29" t="n">
        <v>27</v>
      </c>
      <c r="K15" s="30" t="n">
        <v>26</v>
      </c>
      <c r="L15" s="31" t="n">
        <v>26</v>
      </c>
      <c r="M15" s="34"/>
      <c r="N15" s="35" t="n">
        <f aca="false">AVERAGE(D15:F15)+AVERAGE(G15:I15)+AVERAGE(J15:L15)-M15</f>
        <v>76.3333333333333</v>
      </c>
      <c r="O15" s="36"/>
    </row>
    <row r="16" customFormat="false" ht="15" hidden="false" customHeight="false" outlineLevel="0" collapsed="false">
      <c r="A16" s="27" t="n">
        <v>11</v>
      </c>
      <c r="B16" s="17" t="s">
        <v>23</v>
      </c>
      <c r="C16" s="28" t="n">
        <v>17</v>
      </c>
      <c r="D16" s="29" t="n">
        <v>26</v>
      </c>
      <c r="E16" s="30" t="n">
        <v>25</v>
      </c>
      <c r="F16" s="31" t="n">
        <v>26</v>
      </c>
      <c r="G16" s="32" t="n">
        <v>29</v>
      </c>
      <c r="H16" s="30" t="n">
        <v>29</v>
      </c>
      <c r="I16" s="33" t="n">
        <v>26</v>
      </c>
      <c r="J16" s="29" t="n">
        <v>26</v>
      </c>
      <c r="K16" s="30" t="n">
        <v>26</v>
      </c>
      <c r="L16" s="31" t="n">
        <v>26</v>
      </c>
      <c r="M16" s="34"/>
      <c r="N16" s="35" t="n">
        <f aca="false">AVERAGE(D16:F16)+AVERAGE(G16:I16)+AVERAGE(J16:L16)-M16</f>
        <v>79.6666666666667</v>
      </c>
      <c r="O16" s="36"/>
    </row>
    <row r="17" customFormat="false" ht="15" hidden="false" customHeight="false" outlineLevel="0" collapsed="false">
      <c r="A17" s="27" t="n">
        <v>12</v>
      </c>
      <c r="B17" s="17" t="s">
        <v>24</v>
      </c>
      <c r="C17" s="28" t="n">
        <v>12</v>
      </c>
      <c r="D17" s="29" t="n">
        <v>29</v>
      </c>
      <c r="E17" s="30" t="n">
        <v>29</v>
      </c>
      <c r="F17" s="31" t="n">
        <v>28</v>
      </c>
      <c r="G17" s="32" t="n">
        <v>27</v>
      </c>
      <c r="H17" s="30" t="n">
        <v>27</v>
      </c>
      <c r="I17" s="33" t="n">
        <v>29</v>
      </c>
      <c r="J17" s="29" t="n">
        <v>28</v>
      </c>
      <c r="K17" s="30" t="n">
        <v>28</v>
      </c>
      <c r="L17" s="31" t="n">
        <v>25</v>
      </c>
      <c r="M17" s="34"/>
      <c r="N17" s="35" t="n">
        <f aca="false">AVERAGE(D17:F17)+AVERAGE(G17:I17)+AVERAGE(J17:L17)-M17</f>
        <v>83.3333333333333</v>
      </c>
      <c r="O17" s="36" t="n">
        <v>2</v>
      </c>
    </row>
    <row r="18" customFormat="false" ht="15" hidden="false" customHeight="false" outlineLevel="0" collapsed="false">
      <c r="A18" s="27" t="n">
        <v>13</v>
      </c>
      <c r="B18" s="17" t="s">
        <v>25</v>
      </c>
      <c r="C18" s="28" t="n">
        <v>3</v>
      </c>
      <c r="D18" s="29" t="n">
        <v>26</v>
      </c>
      <c r="E18" s="30" t="n">
        <v>26</v>
      </c>
      <c r="F18" s="31" t="n">
        <v>26</v>
      </c>
      <c r="G18" s="32" t="n">
        <v>28</v>
      </c>
      <c r="H18" s="30" t="n">
        <v>27</v>
      </c>
      <c r="I18" s="33" t="n">
        <v>27</v>
      </c>
      <c r="J18" s="29" t="n">
        <v>30</v>
      </c>
      <c r="K18" s="30" t="n">
        <v>30</v>
      </c>
      <c r="L18" s="31" t="n">
        <v>30</v>
      </c>
      <c r="M18" s="34"/>
      <c r="N18" s="35" t="n">
        <f aca="false">AVERAGE(D18:F18)+AVERAGE(G18:I18)+AVERAGE(J18:L18)-M18</f>
        <v>83.3333333333333</v>
      </c>
      <c r="O18" s="36" t="n">
        <v>2</v>
      </c>
    </row>
    <row r="19" customFormat="false" ht="15" hidden="false" customHeight="false" outlineLevel="0" collapsed="false">
      <c r="A19" s="27" t="n">
        <v>14</v>
      </c>
      <c r="B19" s="30" t="s">
        <v>26</v>
      </c>
      <c r="C19" s="28" t="n">
        <v>8</v>
      </c>
      <c r="D19" s="29" t="n">
        <v>24</v>
      </c>
      <c r="E19" s="30" t="n">
        <v>24</v>
      </c>
      <c r="F19" s="31" t="n">
        <v>23</v>
      </c>
      <c r="G19" s="32" t="n">
        <v>24</v>
      </c>
      <c r="H19" s="30" t="n">
        <v>24</v>
      </c>
      <c r="I19" s="33" t="n">
        <v>25</v>
      </c>
      <c r="J19" s="29" t="n">
        <v>25</v>
      </c>
      <c r="K19" s="30" t="n">
        <v>25</v>
      </c>
      <c r="L19" s="31" t="n">
        <v>25</v>
      </c>
      <c r="M19" s="34"/>
      <c r="N19" s="35" t="n">
        <f aca="false">AVERAGE(D19:F19)+AVERAGE(G19:I19)+AVERAGE(J19:L19)-M19</f>
        <v>73</v>
      </c>
      <c r="O19" s="36"/>
    </row>
    <row r="20" customFormat="false" ht="15.75" hidden="false" customHeight="false" outlineLevel="0" collapsed="false">
      <c r="A20" s="37"/>
      <c r="B20" s="38"/>
      <c r="C20" s="39"/>
      <c r="D20" s="40"/>
      <c r="E20" s="41"/>
      <c r="F20" s="42"/>
      <c r="G20" s="43"/>
      <c r="H20" s="41"/>
      <c r="I20" s="44"/>
      <c r="J20" s="40"/>
      <c r="K20" s="41"/>
      <c r="L20" s="42"/>
      <c r="M20" s="38"/>
      <c r="N20" s="45"/>
      <c r="O20" s="45"/>
    </row>
  </sheetData>
  <mergeCells count="5">
    <mergeCell ref="A3:B3"/>
    <mergeCell ref="D4:F4"/>
    <mergeCell ref="G4:I4"/>
    <mergeCell ref="J4:L4"/>
    <mergeCell ref="A5: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5" zeroHeight="false" outlineLevelRow="0" outlineLevelCol="0"/>
  <cols>
    <col collapsed="false" customWidth="true" hidden="false" outlineLevel="0" max="1" min="1" style="0" width="3.42"/>
    <col collapsed="false" customWidth="true" hidden="false" outlineLevel="0" max="2" min="2" style="0" width="25.14"/>
    <col collapsed="false" customWidth="true" hidden="false" outlineLevel="0" max="3" min="3" style="0" width="8.67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5" min="15" style="0" width="7.57"/>
    <col collapsed="false" customWidth="true" hidden="false" outlineLevel="0" max="1025" min="16" style="0" width="8.67"/>
  </cols>
  <sheetData>
    <row r="1" customFormat="false" ht="15" hidden="false" customHeight="false" outlineLevel="0" collapsed="false">
      <c r="A1" s="1" t="s">
        <v>82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s="60" customFormat="tru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 t="s">
        <v>7</v>
      </c>
      <c r="H4" s="11"/>
      <c r="I4" s="11"/>
      <c r="J4" s="11" t="s">
        <v>54</v>
      </c>
      <c r="K4" s="11"/>
      <c r="L4" s="11"/>
      <c r="M4" s="13" t="s">
        <v>9</v>
      </c>
      <c r="N4" s="13" t="s">
        <v>10</v>
      </c>
      <c r="O4" s="14" t="s">
        <v>11</v>
      </c>
    </row>
    <row r="5" customFormat="false" ht="15" hidden="false" customHeight="false" outlineLevel="0" collapsed="false">
      <c r="A5" s="16" t="n">
        <v>1</v>
      </c>
      <c r="B5" s="24" t="s">
        <v>83</v>
      </c>
      <c r="C5" s="52" t="n">
        <v>27</v>
      </c>
      <c r="D5" s="19" t="n">
        <v>27</v>
      </c>
      <c r="E5" s="20" t="n">
        <v>27</v>
      </c>
      <c r="F5" s="21" t="n">
        <v>27</v>
      </c>
      <c r="G5" s="22" t="n">
        <v>26</v>
      </c>
      <c r="H5" s="20" t="n">
        <v>26</v>
      </c>
      <c r="I5" s="23" t="n">
        <v>26</v>
      </c>
      <c r="J5" s="19" t="n">
        <v>25</v>
      </c>
      <c r="K5" s="20" t="n">
        <v>25</v>
      </c>
      <c r="L5" s="21" t="n">
        <v>25</v>
      </c>
      <c r="M5" s="53"/>
      <c r="N5" s="24" t="n">
        <f aca="false">AVERAGE(D5:F5)+AVERAGE(G5:I5)+AVERAGE(J5:L5)-M5</f>
        <v>78</v>
      </c>
      <c r="O5" s="61"/>
    </row>
    <row r="6" customFormat="false" ht="15" hidden="false" customHeight="false" outlineLevel="0" collapsed="false">
      <c r="A6" s="27" t="n">
        <v>2</v>
      </c>
      <c r="B6" s="34" t="s">
        <v>84</v>
      </c>
      <c r="C6" s="75" t="n">
        <v>33</v>
      </c>
      <c r="D6" s="29" t="n">
        <v>26</v>
      </c>
      <c r="E6" s="30" t="n">
        <v>26</v>
      </c>
      <c r="F6" s="31" t="n">
        <v>26</v>
      </c>
      <c r="G6" s="32" t="n">
        <v>25</v>
      </c>
      <c r="H6" s="30" t="n">
        <v>25</v>
      </c>
      <c r="I6" s="33" t="n">
        <v>25</v>
      </c>
      <c r="J6" s="29" t="n">
        <v>30</v>
      </c>
      <c r="K6" s="30" t="n">
        <v>30</v>
      </c>
      <c r="L6" s="31" t="n">
        <v>30</v>
      </c>
      <c r="M6" s="62"/>
      <c r="N6" s="34" t="n">
        <f aca="false">AVERAGE(D6:F6)+AVERAGE(G6:I6)+AVERAGE(J6:L6)-M6</f>
        <v>81</v>
      </c>
      <c r="O6" s="63"/>
    </row>
    <row r="7" customFormat="false" ht="15" hidden="false" customHeight="false" outlineLevel="0" collapsed="false">
      <c r="A7" s="27" t="n">
        <v>3</v>
      </c>
      <c r="B7" s="34" t="s">
        <v>85</v>
      </c>
      <c r="C7" s="75" t="n">
        <v>21</v>
      </c>
      <c r="D7" s="29" t="n">
        <v>30</v>
      </c>
      <c r="E7" s="30" t="n">
        <v>29</v>
      </c>
      <c r="F7" s="31" t="n">
        <v>29</v>
      </c>
      <c r="G7" s="32" t="n">
        <v>28</v>
      </c>
      <c r="H7" s="30" t="n">
        <v>28</v>
      </c>
      <c r="I7" s="33" t="n">
        <v>28</v>
      </c>
      <c r="J7" s="29" t="n">
        <v>28</v>
      </c>
      <c r="K7" s="30" t="n">
        <v>28</v>
      </c>
      <c r="L7" s="31" t="n">
        <v>28</v>
      </c>
      <c r="M7" s="62"/>
      <c r="N7" s="110" t="n">
        <f aca="false">AVERAGE(D7:F7)+AVERAGE(G7:I7)+AVERAGE(J7:L7)-M7</f>
        <v>85.3333333333333</v>
      </c>
      <c r="O7" s="63" t="n">
        <v>1</v>
      </c>
    </row>
    <row r="8" customFormat="false" ht="15" hidden="false" customHeight="false" outlineLevel="0" collapsed="false">
      <c r="A8" s="27" t="n">
        <v>4</v>
      </c>
      <c r="B8" s="34" t="s">
        <v>86</v>
      </c>
      <c r="C8" s="75" t="n">
        <v>31</v>
      </c>
      <c r="D8" s="29" t="n">
        <v>23</v>
      </c>
      <c r="E8" s="30" t="n">
        <v>24</v>
      </c>
      <c r="F8" s="31" t="n">
        <v>24</v>
      </c>
      <c r="G8" s="32" t="n">
        <v>27</v>
      </c>
      <c r="H8" s="30" t="n">
        <v>29</v>
      </c>
      <c r="I8" s="33" t="n">
        <v>29</v>
      </c>
      <c r="J8" s="29" t="n">
        <v>26</v>
      </c>
      <c r="K8" s="30" t="n">
        <v>26</v>
      </c>
      <c r="L8" s="31" t="n">
        <v>26</v>
      </c>
      <c r="M8" s="62"/>
      <c r="N8" s="34" t="n">
        <f aca="false">AVERAGE(D8:F8)+AVERAGE(G8:I8)+AVERAGE(J8:L8)-M8</f>
        <v>78</v>
      </c>
      <c r="O8" s="63"/>
    </row>
    <row r="9" customFormat="false" ht="15" hidden="false" customHeight="false" outlineLevel="0" collapsed="false">
      <c r="A9" s="27" t="n">
        <v>5</v>
      </c>
      <c r="B9" s="34" t="s">
        <v>87</v>
      </c>
      <c r="C9" s="75" t="n">
        <v>30</v>
      </c>
      <c r="D9" s="29" t="n">
        <v>29</v>
      </c>
      <c r="E9" s="30" t="n">
        <v>28</v>
      </c>
      <c r="F9" s="31" t="n">
        <v>28</v>
      </c>
      <c r="G9" s="32" t="n">
        <v>29</v>
      </c>
      <c r="H9" s="30" t="n">
        <v>27</v>
      </c>
      <c r="I9" s="33" t="n">
        <v>27</v>
      </c>
      <c r="J9" s="29" t="n">
        <v>27</v>
      </c>
      <c r="K9" s="30" t="n">
        <v>27</v>
      </c>
      <c r="L9" s="31" t="n">
        <v>27</v>
      </c>
      <c r="M9" s="62"/>
      <c r="N9" s="34" t="n">
        <f aca="false">AVERAGE(D9:F9)+AVERAGE(G9:I9)+AVERAGE(J9:L9)-M9</f>
        <v>83</v>
      </c>
      <c r="O9" s="63" t="n">
        <v>3</v>
      </c>
    </row>
    <row r="10" customFormat="false" ht="15" hidden="false" customHeight="false" outlineLevel="0" collapsed="false">
      <c r="A10" s="27" t="n">
        <v>6</v>
      </c>
      <c r="B10" s="34" t="s">
        <v>88</v>
      </c>
      <c r="C10" s="75" t="n">
        <v>28</v>
      </c>
      <c r="D10" s="29" t="n">
        <v>24</v>
      </c>
      <c r="E10" s="30" t="n">
        <v>23</v>
      </c>
      <c r="F10" s="31" t="n">
        <v>23</v>
      </c>
      <c r="G10" s="32" t="n">
        <v>24</v>
      </c>
      <c r="H10" s="30" t="n">
        <v>26</v>
      </c>
      <c r="I10" s="33" t="n">
        <v>24</v>
      </c>
      <c r="J10" s="29" t="n">
        <v>26</v>
      </c>
      <c r="K10" s="30" t="n">
        <v>26</v>
      </c>
      <c r="L10" s="31" t="n">
        <v>26</v>
      </c>
      <c r="M10" s="62"/>
      <c r="N10" s="34" t="n">
        <f aca="false">AVERAGE(D10:F10)+AVERAGE(G10:I10)+AVERAGE(J10:L10)-M10</f>
        <v>74</v>
      </c>
      <c r="O10" s="63"/>
    </row>
    <row r="11" customFormat="false" ht="15" hidden="false" customHeight="false" outlineLevel="0" collapsed="false">
      <c r="A11" s="27" t="n">
        <v>7</v>
      </c>
      <c r="B11" s="34" t="s">
        <v>89</v>
      </c>
      <c r="C11" s="75" t="n">
        <v>37</v>
      </c>
      <c r="D11" s="29" t="n">
        <v>25</v>
      </c>
      <c r="E11" s="30" t="n">
        <v>25</v>
      </c>
      <c r="F11" s="31" t="n">
        <v>25</v>
      </c>
      <c r="G11" s="32" t="n">
        <v>30</v>
      </c>
      <c r="H11" s="30" t="n">
        <v>30</v>
      </c>
      <c r="I11" s="33" t="n">
        <v>30</v>
      </c>
      <c r="J11" s="29" t="n">
        <v>29</v>
      </c>
      <c r="K11" s="30" t="n">
        <v>29</v>
      </c>
      <c r="L11" s="31" t="n">
        <v>29</v>
      </c>
      <c r="M11" s="62"/>
      <c r="N11" s="34" t="n">
        <f aca="false">AVERAGE(D11:F11)+AVERAGE(G11:I11)+AVERAGE(J11:L11)-M11</f>
        <v>84</v>
      </c>
      <c r="O11" s="63" t="n">
        <v>2</v>
      </c>
    </row>
    <row r="12" customFormat="false" ht="15" hidden="false" customHeight="false" outlineLevel="0" collapsed="false">
      <c r="A12" s="27"/>
      <c r="B12" s="34"/>
      <c r="C12" s="75"/>
      <c r="D12" s="29"/>
      <c r="E12" s="30"/>
      <c r="F12" s="31"/>
      <c r="G12" s="32"/>
      <c r="H12" s="30"/>
      <c r="I12" s="33"/>
      <c r="J12" s="29"/>
      <c r="K12" s="30"/>
      <c r="L12" s="31"/>
      <c r="M12" s="62"/>
      <c r="N12" s="34"/>
      <c r="O12" s="63"/>
    </row>
    <row r="13" customFormat="false" ht="15.75" hidden="false" customHeight="false" outlineLevel="0" collapsed="false">
      <c r="A13" s="37"/>
      <c r="B13" s="38"/>
      <c r="C13" s="39"/>
      <c r="D13" s="40"/>
      <c r="E13" s="41"/>
      <c r="F13" s="42"/>
      <c r="G13" s="43"/>
      <c r="H13" s="41"/>
      <c r="I13" s="44"/>
      <c r="J13" s="40"/>
      <c r="K13" s="41"/>
      <c r="L13" s="42"/>
      <c r="M13" s="55"/>
      <c r="N13" s="38"/>
      <c r="O13" s="45"/>
    </row>
  </sheetData>
  <mergeCells count="5">
    <mergeCell ref="A3:B3"/>
    <mergeCell ref="D3:L3"/>
    <mergeCell ref="D4:F4"/>
    <mergeCell ref="G4:I4"/>
    <mergeCell ref="J4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7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O10" activeCellId="0" sqref="O10"/>
    </sheetView>
  </sheetViews>
  <sheetFormatPr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20.99"/>
    <col collapsed="false" customWidth="true" hidden="false" outlineLevel="0" max="3" min="3" style="0" width="8.67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90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customFormat="fals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8</v>
      </c>
      <c r="E4" s="11"/>
      <c r="F4" s="11"/>
      <c r="G4" s="11" t="s">
        <v>7</v>
      </c>
      <c r="H4" s="11"/>
      <c r="I4" s="11"/>
      <c r="J4" s="11" t="s">
        <v>6</v>
      </c>
      <c r="K4" s="11"/>
      <c r="L4" s="11"/>
      <c r="M4" s="13" t="s">
        <v>9</v>
      </c>
      <c r="N4" s="13" t="s">
        <v>10</v>
      </c>
      <c r="O4" s="14" t="s">
        <v>11</v>
      </c>
    </row>
    <row r="5" customFormat="false" ht="15.75" hidden="false" customHeight="true" outlineLevel="0" collapsed="false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customFormat="false" ht="15" hidden="false" customHeight="false" outlineLevel="0" collapsed="false">
      <c r="A6" s="16" t="n">
        <v>1</v>
      </c>
      <c r="B6" s="24" t="s">
        <v>91</v>
      </c>
      <c r="C6" s="52" t="n">
        <v>38</v>
      </c>
      <c r="D6" s="19" t="n">
        <v>30</v>
      </c>
      <c r="E6" s="20" t="n">
        <v>30</v>
      </c>
      <c r="F6" s="21" t="n">
        <v>30</v>
      </c>
      <c r="G6" s="22" t="n">
        <v>30</v>
      </c>
      <c r="H6" s="20" t="n">
        <v>30</v>
      </c>
      <c r="I6" s="23" t="n">
        <v>30</v>
      </c>
      <c r="J6" s="19" t="n">
        <v>28</v>
      </c>
      <c r="K6" s="20" t="n">
        <v>30</v>
      </c>
      <c r="L6" s="21" t="n">
        <v>28</v>
      </c>
      <c r="M6" s="53"/>
      <c r="N6" s="112" t="n">
        <f aca="false">AVERAGE(D6:F6)+AVERAGE(G6:I6)+AVERAGE(J6:L6)-M6</f>
        <v>88.6666666666667</v>
      </c>
      <c r="O6" s="61" t="n">
        <v>1</v>
      </c>
    </row>
    <row r="7" customFormat="false" ht="15" hidden="false" customHeight="false" outlineLevel="0" collapsed="false">
      <c r="A7" s="27" t="n">
        <v>2</v>
      </c>
      <c r="B7" s="34" t="s">
        <v>92</v>
      </c>
      <c r="C7" s="75" t="n">
        <v>13</v>
      </c>
      <c r="D7" s="29" t="n">
        <v>28</v>
      </c>
      <c r="E7" s="30" t="n">
        <v>28</v>
      </c>
      <c r="F7" s="31" t="n">
        <v>28</v>
      </c>
      <c r="G7" s="32" t="n">
        <v>28</v>
      </c>
      <c r="H7" s="30" t="n">
        <v>28</v>
      </c>
      <c r="I7" s="33" t="n">
        <v>29</v>
      </c>
      <c r="J7" s="29" t="n">
        <v>30</v>
      </c>
      <c r="K7" s="30" t="n">
        <v>29</v>
      </c>
      <c r="L7" s="31" t="n">
        <v>30</v>
      </c>
      <c r="M7" s="62"/>
      <c r="N7" s="34" t="n">
        <f aca="false">AVERAGE(D7:F7)+AVERAGE(G7:I7)+AVERAGE(J7:L7)-M7</f>
        <v>86</v>
      </c>
      <c r="O7" s="63" t="n">
        <v>3</v>
      </c>
    </row>
    <row r="8" customFormat="false" ht="15" hidden="false" customHeight="false" outlineLevel="0" collapsed="false">
      <c r="A8" s="27" t="n">
        <v>3</v>
      </c>
      <c r="B8" s="34" t="s">
        <v>62</v>
      </c>
      <c r="C8" s="75" t="n">
        <v>22</v>
      </c>
      <c r="D8" s="29" t="n">
        <v>29</v>
      </c>
      <c r="E8" s="30" t="n">
        <v>29</v>
      </c>
      <c r="F8" s="31" t="n">
        <v>29</v>
      </c>
      <c r="G8" s="32" t="n">
        <v>29</v>
      </c>
      <c r="H8" s="30" t="n">
        <v>29</v>
      </c>
      <c r="I8" s="33" t="n">
        <v>28</v>
      </c>
      <c r="J8" s="29" t="n">
        <v>29</v>
      </c>
      <c r="K8" s="30" t="n">
        <v>28</v>
      </c>
      <c r="L8" s="31" t="n">
        <v>29</v>
      </c>
      <c r="M8" s="62"/>
      <c r="N8" s="110" t="n">
        <f aca="false">AVERAGE(D8:F8)+AVERAGE(G8:I8)+AVERAGE(J8:L8)-M8</f>
        <v>86.3333333333333</v>
      </c>
      <c r="O8" s="63" t="n">
        <v>2</v>
      </c>
    </row>
    <row r="9" customFormat="false" ht="15" hidden="false" customHeight="false" outlineLevel="0" collapsed="false">
      <c r="A9" s="27"/>
      <c r="B9" s="34"/>
      <c r="C9" s="75"/>
      <c r="D9" s="29"/>
      <c r="E9" s="30"/>
      <c r="F9" s="31"/>
      <c r="G9" s="32"/>
      <c r="H9" s="30"/>
      <c r="I9" s="33"/>
      <c r="J9" s="29"/>
      <c r="K9" s="30"/>
      <c r="L9" s="31"/>
      <c r="M9" s="62"/>
      <c r="N9" s="34"/>
      <c r="O9" s="63"/>
    </row>
    <row r="10" customFormat="false" ht="15.75" hidden="false" customHeight="false" outlineLevel="0" collapsed="false">
      <c r="A10" s="37"/>
      <c r="B10" s="38"/>
      <c r="C10" s="39"/>
      <c r="D10" s="40"/>
      <c r="E10" s="41"/>
      <c r="F10" s="42"/>
      <c r="G10" s="43"/>
      <c r="H10" s="41"/>
      <c r="I10" s="44"/>
      <c r="J10" s="40"/>
      <c r="K10" s="41"/>
      <c r="L10" s="42"/>
      <c r="M10" s="55"/>
      <c r="N10" s="38"/>
      <c r="O10" s="45"/>
    </row>
    <row r="11" customFormat="false" ht="15.75" hidden="false" customHeight="false" outlineLevel="0" collapsed="false">
      <c r="A11" s="113" t="s">
        <v>30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customFormat="false" ht="15.75" hidden="false" customHeight="false" outlineLevel="0" collapsed="false">
      <c r="A12" s="16" t="n">
        <v>1</v>
      </c>
      <c r="B12" s="24" t="s">
        <v>93</v>
      </c>
      <c r="C12" s="52" t="n">
        <v>36</v>
      </c>
      <c r="D12" s="19" t="n">
        <v>26</v>
      </c>
      <c r="E12" s="20" t="n">
        <v>26</v>
      </c>
      <c r="F12" s="21" t="n">
        <v>26</v>
      </c>
      <c r="G12" s="22" t="n">
        <v>29</v>
      </c>
      <c r="H12" s="20" t="n">
        <v>29</v>
      </c>
      <c r="I12" s="23" t="n">
        <v>29</v>
      </c>
      <c r="J12" s="19" t="n">
        <v>26</v>
      </c>
      <c r="K12" s="20" t="n">
        <v>26</v>
      </c>
      <c r="L12" s="21" t="n">
        <v>26</v>
      </c>
      <c r="M12" s="53"/>
      <c r="N12" s="24" t="n">
        <f aca="false">AVERAGE(D12:F12)+AVERAGE(G12:I12)+AVERAGE(J12:L12)-M12</f>
        <v>81</v>
      </c>
      <c r="O12" s="61"/>
    </row>
    <row r="13" customFormat="false" ht="15.75" hidden="false" customHeight="false" outlineLevel="0" collapsed="false">
      <c r="A13" s="27" t="n">
        <v>2</v>
      </c>
      <c r="B13" s="34" t="s">
        <v>37</v>
      </c>
      <c r="C13" s="75" t="n">
        <v>24</v>
      </c>
      <c r="D13" s="29" t="n">
        <v>30</v>
      </c>
      <c r="E13" s="30" t="n">
        <v>30</v>
      </c>
      <c r="F13" s="31" t="n">
        <v>30</v>
      </c>
      <c r="G13" s="32" t="n">
        <v>26</v>
      </c>
      <c r="H13" s="30" t="n">
        <v>26</v>
      </c>
      <c r="I13" s="33" t="n">
        <v>26</v>
      </c>
      <c r="J13" s="29" t="n">
        <v>29</v>
      </c>
      <c r="K13" s="30" t="n">
        <v>29</v>
      </c>
      <c r="L13" s="31" t="n">
        <v>29</v>
      </c>
      <c r="M13" s="62"/>
      <c r="N13" s="24" t="n">
        <f aca="false">AVERAGE(D13:F13)+AVERAGE(G13:I13)+AVERAGE(J13:L13)-M13</f>
        <v>85</v>
      </c>
      <c r="O13" s="63" t="n">
        <v>2</v>
      </c>
    </row>
    <row r="14" customFormat="false" ht="15.75" hidden="false" customHeight="false" outlineLevel="0" collapsed="false">
      <c r="A14" s="27" t="n">
        <v>3</v>
      </c>
      <c r="B14" s="34" t="s">
        <v>94</v>
      </c>
      <c r="C14" s="75" t="n">
        <v>23</v>
      </c>
      <c r="D14" s="29" t="n">
        <v>28</v>
      </c>
      <c r="E14" s="30" t="n">
        <v>28</v>
      </c>
      <c r="F14" s="31" t="n">
        <v>28</v>
      </c>
      <c r="G14" s="32" t="n">
        <v>27</v>
      </c>
      <c r="H14" s="30" t="n">
        <v>27</v>
      </c>
      <c r="I14" s="33" t="n">
        <v>27</v>
      </c>
      <c r="J14" s="29" t="n">
        <v>27</v>
      </c>
      <c r="K14" s="30" t="n">
        <v>27</v>
      </c>
      <c r="L14" s="31" t="n">
        <v>27</v>
      </c>
      <c r="M14" s="62"/>
      <c r="N14" s="24" t="n">
        <f aca="false">AVERAGE(D14:F14)+AVERAGE(G14:I14)+AVERAGE(J14:L14)-M14</f>
        <v>82</v>
      </c>
      <c r="O14" s="63"/>
    </row>
    <row r="15" customFormat="false" ht="15.75" hidden="false" customHeight="false" outlineLevel="0" collapsed="false">
      <c r="A15" s="27" t="n">
        <v>4</v>
      </c>
      <c r="B15" s="34" t="s">
        <v>79</v>
      </c>
      <c r="C15" s="75" t="n">
        <v>35</v>
      </c>
      <c r="D15" s="29" t="n">
        <v>27</v>
      </c>
      <c r="E15" s="30" t="n">
        <v>27</v>
      </c>
      <c r="F15" s="31" t="n">
        <v>27</v>
      </c>
      <c r="G15" s="32" t="n">
        <v>28</v>
      </c>
      <c r="H15" s="30" t="n">
        <v>28</v>
      </c>
      <c r="I15" s="33" t="n">
        <v>28</v>
      </c>
      <c r="J15" s="29" t="n">
        <v>28</v>
      </c>
      <c r="K15" s="30" t="n">
        <v>28</v>
      </c>
      <c r="L15" s="31" t="n">
        <v>28</v>
      </c>
      <c r="M15" s="62"/>
      <c r="N15" s="24" t="n">
        <f aca="false">AVERAGE(D15:F15)+AVERAGE(G15:I15)+AVERAGE(J15:L15)-M15</f>
        <v>83</v>
      </c>
      <c r="O15" s="63" t="n">
        <v>3</v>
      </c>
    </row>
    <row r="16" customFormat="false" ht="15.75" hidden="false" customHeight="false" outlineLevel="0" collapsed="false">
      <c r="A16" s="37" t="n">
        <v>5</v>
      </c>
      <c r="B16" s="38" t="s">
        <v>95</v>
      </c>
      <c r="C16" s="39" t="n">
        <v>29</v>
      </c>
      <c r="D16" s="40" t="n">
        <v>29</v>
      </c>
      <c r="E16" s="41" t="n">
        <v>29</v>
      </c>
      <c r="F16" s="42" t="n">
        <v>29</v>
      </c>
      <c r="G16" s="43" t="n">
        <v>30</v>
      </c>
      <c r="H16" s="41" t="n">
        <v>30</v>
      </c>
      <c r="I16" s="44" t="n">
        <v>30</v>
      </c>
      <c r="J16" s="40" t="n">
        <v>30</v>
      </c>
      <c r="K16" s="41" t="n">
        <v>30</v>
      </c>
      <c r="L16" s="42" t="n">
        <v>30</v>
      </c>
      <c r="M16" s="55"/>
      <c r="N16" s="24" t="n">
        <f aca="false">AVERAGE(D16:F16)+AVERAGE(G16:I16)+AVERAGE(J16:L16)-M16</f>
        <v>89</v>
      </c>
      <c r="O16" s="45" t="n">
        <v>1</v>
      </c>
    </row>
    <row r="17" customFormat="false" ht="15.75" hidden="false" customHeight="false" outlineLevel="0" collapsed="false">
      <c r="A17" s="37"/>
      <c r="B17" s="38"/>
      <c r="C17" s="39"/>
      <c r="D17" s="40"/>
      <c r="E17" s="41"/>
      <c r="F17" s="42"/>
      <c r="G17" s="43"/>
      <c r="H17" s="41"/>
      <c r="I17" s="44"/>
      <c r="J17" s="40"/>
      <c r="K17" s="41"/>
      <c r="L17" s="42"/>
      <c r="M17" s="55"/>
      <c r="N17" s="38"/>
      <c r="O17" s="45"/>
    </row>
  </sheetData>
  <mergeCells count="7">
    <mergeCell ref="A3:B3"/>
    <mergeCell ref="D3:L3"/>
    <mergeCell ref="D4:F4"/>
    <mergeCell ref="G4:I4"/>
    <mergeCell ref="J4:L4"/>
    <mergeCell ref="A5:O5"/>
    <mergeCell ref="A11:O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U27" activeCellId="0" sqref="U27"/>
    </sheetView>
  </sheetViews>
  <sheetFormatPr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20.71"/>
    <col collapsed="false" customWidth="true" hidden="false" outlineLevel="0" max="3" min="3" style="0" width="8.67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96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customFormat="false" ht="45.75" hidden="false" customHeight="true" outlineLevel="0" collapsed="false">
      <c r="A4" s="114" t="s">
        <v>3</v>
      </c>
      <c r="B4" s="12" t="s">
        <v>4</v>
      </c>
      <c r="C4" s="12" t="s">
        <v>5</v>
      </c>
      <c r="D4" s="12" t="s">
        <v>6</v>
      </c>
      <c r="E4" s="12"/>
      <c r="F4" s="12"/>
      <c r="G4" s="12" t="s">
        <v>7</v>
      </c>
      <c r="H4" s="12"/>
      <c r="I4" s="12"/>
      <c r="J4" s="12" t="s">
        <v>54</v>
      </c>
      <c r="K4" s="12"/>
      <c r="L4" s="12"/>
      <c r="M4" s="50" t="s">
        <v>9</v>
      </c>
      <c r="N4" s="50" t="s">
        <v>10</v>
      </c>
      <c r="O4" s="51" t="s">
        <v>11</v>
      </c>
    </row>
    <row r="5" customFormat="false" ht="15" hidden="false" customHeight="false" outlineLevel="0" collapsed="false">
      <c r="A5" s="115" t="s">
        <v>28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customFormat="false" ht="15" hidden="false" customHeight="false" outlineLevel="0" collapsed="false">
      <c r="A6" s="27" t="n">
        <v>1</v>
      </c>
      <c r="B6" s="108" t="s">
        <v>97</v>
      </c>
      <c r="C6" s="75" t="n">
        <v>7</v>
      </c>
      <c r="D6" s="29" t="n">
        <v>30</v>
      </c>
      <c r="E6" s="30" t="n">
        <v>30</v>
      </c>
      <c r="F6" s="31" t="n">
        <v>30</v>
      </c>
      <c r="G6" s="32" t="n">
        <v>29</v>
      </c>
      <c r="H6" s="30" t="n">
        <v>28</v>
      </c>
      <c r="I6" s="33" t="n">
        <v>30</v>
      </c>
      <c r="J6" s="29" t="n">
        <v>28</v>
      </c>
      <c r="K6" s="30" t="n">
        <v>29</v>
      </c>
      <c r="L6" s="31" t="n">
        <v>29</v>
      </c>
      <c r="M6" s="62"/>
      <c r="N6" s="34" t="n">
        <f aca="false">AVERAGE(D6:F6)+AVERAGE(G6:I6)+AVERAGE(J6:L6)-M6</f>
        <v>87.6666666666667</v>
      </c>
      <c r="O6" s="63" t="n">
        <v>2</v>
      </c>
    </row>
    <row r="7" customFormat="false" ht="15" hidden="false" customHeight="false" outlineLevel="0" collapsed="false">
      <c r="A7" s="27" t="n">
        <v>2</v>
      </c>
      <c r="B7" s="108" t="s">
        <v>58</v>
      </c>
      <c r="C7" s="75" t="n">
        <v>6</v>
      </c>
      <c r="D7" s="29" t="n">
        <v>29</v>
      </c>
      <c r="E7" s="30" t="n">
        <v>28</v>
      </c>
      <c r="F7" s="31" t="n">
        <v>29</v>
      </c>
      <c r="G7" s="32" t="n">
        <v>30</v>
      </c>
      <c r="H7" s="30" t="n">
        <v>29</v>
      </c>
      <c r="I7" s="33" t="n">
        <v>28</v>
      </c>
      <c r="J7" s="29" t="n">
        <v>29</v>
      </c>
      <c r="K7" s="30" t="n">
        <v>29</v>
      </c>
      <c r="L7" s="31" t="n">
        <v>28</v>
      </c>
      <c r="M7" s="62"/>
      <c r="N7" s="34" t="n">
        <f aca="false">AVERAGE(D7:F7)+AVERAGE(G7:I7)+AVERAGE(J7:L7)-M7</f>
        <v>86.3333333333333</v>
      </c>
      <c r="O7" s="63" t="n">
        <v>3</v>
      </c>
    </row>
    <row r="8" customFormat="false" ht="15" hidden="false" customHeight="false" outlineLevel="0" collapsed="false">
      <c r="A8" s="27" t="n">
        <v>3</v>
      </c>
      <c r="B8" s="108" t="s">
        <v>98</v>
      </c>
      <c r="C8" s="75" t="n">
        <v>5</v>
      </c>
      <c r="D8" s="29" t="n">
        <v>28</v>
      </c>
      <c r="E8" s="30" t="n">
        <v>29</v>
      </c>
      <c r="F8" s="31" t="n">
        <v>28</v>
      </c>
      <c r="G8" s="32" t="n">
        <v>30</v>
      </c>
      <c r="H8" s="30" t="n">
        <v>30</v>
      </c>
      <c r="I8" s="33" t="n">
        <v>29</v>
      </c>
      <c r="J8" s="29" t="n">
        <v>30</v>
      </c>
      <c r="K8" s="30" t="n">
        <v>30</v>
      </c>
      <c r="L8" s="31" t="n">
        <v>30</v>
      </c>
      <c r="M8" s="62"/>
      <c r="N8" s="34" t="n">
        <f aca="false">AVERAGE(D8:F8)+AVERAGE(G8:I8)+AVERAGE(J8:L8)-M8</f>
        <v>88</v>
      </c>
      <c r="O8" s="63" t="n">
        <v>1</v>
      </c>
    </row>
    <row r="9" customFormat="false" ht="15" hidden="false" customHeight="false" outlineLevel="0" collapsed="false">
      <c r="A9" s="104" t="s">
        <v>67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customFormat="false" ht="15" hidden="false" customHeight="false" outlineLevel="0" collapsed="false">
      <c r="A10" s="27" t="n">
        <v>1</v>
      </c>
      <c r="B10" s="17" t="s">
        <v>99</v>
      </c>
      <c r="C10" s="28" t="n">
        <v>17</v>
      </c>
      <c r="D10" s="29" t="n">
        <v>30</v>
      </c>
      <c r="E10" s="30" t="n">
        <v>30</v>
      </c>
      <c r="F10" s="31" t="n">
        <v>30</v>
      </c>
      <c r="G10" s="32" t="n">
        <v>30</v>
      </c>
      <c r="H10" s="30" t="n">
        <v>30</v>
      </c>
      <c r="I10" s="33" t="n">
        <v>30</v>
      </c>
      <c r="J10" s="29" t="n">
        <v>26</v>
      </c>
      <c r="K10" s="30" t="n">
        <v>26</v>
      </c>
      <c r="L10" s="31" t="n">
        <v>26</v>
      </c>
      <c r="M10" s="62"/>
      <c r="N10" s="34" t="n">
        <f aca="false">AVERAGE(D10:F10)+AVERAGE(G10:I10)+AVERAGE(J10:L10)-M10</f>
        <v>86</v>
      </c>
      <c r="O10" s="63" t="n">
        <v>1</v>
      </c>
    </row>
    <row r="11" customFormat="false" ht="15" hidden="false" customHeight="false" outlineLevel="0" collapsed="false">
      <c r="A11" s="27" t="n">
        <f aca="false">1+A10</f>
        <v>2</v>
      </c>
      <c r="B11" s="17" t="s">
        <v>19</v>
      </c>
      <c r="C11" s="28" t="n">
        <v>13</v>
      </c>
      <c r="D11" s="29" t="n">
        <v>29</v>
      </c>
      <c r="E11" s="30" t="n">
        <v>28</v>
      </c>
      <c r="F11" s="31" t="n">
        <v>28</v>
      </c>
      <c r="G11" s="32" t="n">
        <v>24</v>
      </c>
      <c r="H11" s="30" t="n">
        <v>24</v>
      </c>
      <c r="I11" s="33" t="n">
        <v>24</v>
      </c>
      <c r="J11" s="29" t="n">
        <v>28</v>
      </c>
      <c r="K11" s="30" t="n">
        <v>28</v>
      </c>
      <c r="L11" s="31" t="n">
        <v>28</v>
      </c>
      <c r="M11" s="62"/>
      <c r="N11" s="34" t="n">
        <f aca="false">AVERAGE(D11:F11)+AVERAGE(G11:I11)+AVERAGE(J11:L11)-M11</f>
        <v>80.3333333333333</v>
      </c>
      <c r="O11" s="63" t="n">
        <v>3</v>
      </c>
    </row>
    <row r="12" customFormat="false" ht="15" hidden="false" customHeight="false" outlineLevel="0" collapsed="false">
      <c r="A12" s="27" t="n">
        <f aca="false">1+A11</f>
        <v>3</v>
      </c>
      <c r="B12" s="17" t="s">
        <v>38</v>
      </c>
      <c r="C12" s="28" t="n">
        <v>16</v>
      </c>
      <c r="D12" s="29" t="n">
        <v>25</v>
      </c>
      <c r="E12" s="30" t="n">
        <v>26</v>
      </c>
      <c r="F12" s="31" t="n">
        <v>25</v>
      </c>
      <c r="G12" s="32" t="n">
        <v>26</v>
      </c>
      <c r="H12" s="30" t="n">
        <v>26</v>
      </c>
      <c r="I12" s="33" t="n">
        <v>26</v>
      </c>
      <c r="J12" s="29" t="n">
        <v>25</v>
      </c>
      <c r="K12" s="30" t="n">
        <v>25</v>
      </c>
      <c r="L12" s="31" t="n">
        <v>25</v>
      </c>
      <c r="M12" s="62"/>
      <c r="N12" s="34" t="n">
        <f aca="false">AVERAGE(D12:F12)+AVERAGE(G12:I12)+AVERAGE(J12:L12)-M12</f>
        <v>76.3333333333333</v>
      </c>
      <c r="O12" s="63"/>
    </row>
    <row r="13" customFormat="false" ht="15" hidden="false" customHeight="false" outlineLevel="0" collapsed="false">
      <c r="A13" s="27" t="n">
        <f aca="false">1+A12</f>
        <v>4</v>
      </c>
      <c r="B13" s="30" t="s">
        <v>36</v>
      </c>
      <c r="C13" s="28" t="n">
        <v>29</v>
      </c>
      <c r="D13" s="29" t="n">
        <v>28</v>
      </c>
      <c r="E13" s="30" t="n">
        <v>29</v>
      </c>
      <c r="F13" s="31" t="n">
        <v>29</v>
      </c>
      <c r="G13" s="32" t="n">
        <v>23</v>
      </c>
      <c r="H13" s="30" t="n">
        <v>23</v>
      </c>
      <c r="I13" s="33" t="n">
        <v>24</v>
      </c>
      <c r="J13" s="29" t="n">
        <v>27</v>
      </c>
      <c r="K13" s="30" t="n">
        <v>27</v>
      </c>
      <c r="L13" s="31" t="n">
        <v>27</v>
      </c>
      <c r="M13" s="62"/>
      <c r="N13" s="34" t="n">
        <f aca="false">AVERAGE(D13:F13)+AVERAGE(G13:I13)+AVERAGE(J13:L13)-M13</f>
        <v>79</v>
      </c>
      <c r="O13" s="63"/>
    </row>
    <row r="14" customFormat="false" ht="15" hidden="false" customHeight="false" outlineLevel="0" collapsed="false">
      <c r="A14" s="27" t="n">
        <f aca="false">1+A13</f>
        <v>5</v>
      </c>
      <c r="B14" s="17" t="s">
        <v>34</v>
      </c>
      <c r="C14" s="28" t="n">
        <v>9</v>
      </c>
      <c r="D14" s="29" t="n">
        <v>27</v>
      </c>
      <c r="E14" s="30" t="n">
        <v>27</v>
      </c>
      <c r="F14" s="31" t="n">
        <v>27</v>
      </c>
      <c r="G14" s="32" t="n">
        <v>23</v>
      </c>
      <c r="H14" s="30" t="n">
        <v>24</v>
      </c>
      <c r="I14" s="33" t="n">
        <v>23</v>
      </c>
      <c r="J14" s="29" t="n">
        <v>25</v>
      </c>
      <c r="K14" s="30" t="n">
        <v>25</v>
      </c>
      <c r="L14" s="31" t="n">
        <v>25</v>
      </c>
      <c r="M14" s="62"/>
      <c r="N14" s="34" t="n">
        <f aca="false">AVERAGE(D14:F14)+AVERAGE(G14:I14)+AVERAGE(J14:L14)-M14</f>
        <v>75.3333333333333</v>
      </c>
      <c r="O14" s="63"/>
    </row>
    <row r="15" customFormat="false" ht="15" hidden="false" customHeight="false" outlineLevel="0" collapsed="false">
      <c r="A15" s="27" t="n">
        <f aca="false">1+A14</f>
        <v>6</v>
      </c>
      <c r="B15" s="17" t="s">
        <v>33</v>
      </c>
      <c r="C15" s="28" t="n">
        <v>30</v>
      </c>
      <c r="D15" s="29" t="n">
        <v>26</v>
      </c>
      <c r="E15" s="30" t="n">
        <v>26</v>
      </c>
      <c r="F15" s="31" t="n">
        <v>26</v>
      </c>
      <c r="G15" s="32" t="n">
        <v>23</v>
      </c>
      <c r="H15" s="30" t="n">
        <v>23</v>
      </c>
      <c r="I15" s="33" t="n">
        <v>24</v>
      </c>
      <c r="J15" s="29" t="n">
        <v>25</v>
      </c>
      <c r="K15" s="30" t="n">
        <v>25</v>
      </c>
      <c r="L15" s="31" t="n">
        <v>25</v>
      </c>
      <c r="M15" s="62"/>
      <c r="N15" s="34" t="n">
        <f aca="false">AVERAGE(D15:F15)+AVERAGE(G15:I15)+AVERAGE(J15:L15)-M15</f>
        <v>74.3333333333333</v>
      </c>
      <c r="O15" s="63"/>
    </row>
    <row r="16" customFormat="false" ht="15" hidden="false" customHeight="false" outlineLevel="0" collapsed="false">
      <c r="A16" s="27" t="n">
        <f aca="false">1+A15</f>
        <v>7</v>
      </c>
      <c r="B16" s="17" t="s">
        <v>100</v>
      </c>
      <c r="C16" s="28" t="n">
        <v>19</v>
      </c>
      <c r="D16" s="29" t="n">
        <v>23</v>
      </c>
      <c r="E16" s="30" t="n">
        <v>24</v>
      </c>
      <c r="F16" s="31" t="n">
        <v>25</v>
      </c>
      <c r="G16" s="32" t="n">
        <v>23</v>
      </c>
      <c r="H16" s="30" t="n">
        <v>23</v>
      </c>
      <c r="I16" s="33" t="n">
        <v>23</v>
      </c>
      <c r="J16" s="29" t="n">
        <v>23</v>
      </c>
      <c r="K16" s="30" t="n">
        <v>23</v>
      </c>
      <c r="L16" s="31" t="n">
        <v>23</v>
      </c>
      <c r="M16" s="62"/>
      <c r="N16" s="34" t="n">
        <f aca="false">AVERAGE(D16:F16)+AVERAGE(G16:I16)+AVERAGE(J16:L16)-M16</f>
        <v>70</v>
      </c>
      <c r="O16" s="63"/>
    </row>
    <row r="17" customFormat="false" ht="15" hidden="false" customHeight="false" outlineLevel="0" collapsed="false">
      <c r="A17" s="27" t="n">
        <f aca="false">1+A16</f>
        <v>8</v>
      </c>
      <c r="B17" s="17" t="s">
        <v>101</v>
      </c>
      <c r="C17" s="28" t="n">
        <v>8</v>
      </c>
      <c r="D17" s="29" t="n">
        <v>25</v>
      </c>
      <c r="E17" s="30" t="n">
        <v>27</v>
      </c>
      <c r="F17" s="31" t="n">
        <v>27</v>
      </c>
      <c r="G17" s="32" t="n">
        <v>26</v>
      </c>
      <c r="H17" s="30" t="n">
        <v>26</v>
      </c>
      <c r="I17" s="33" t="n">
        <v>26</v>
      </c>
      <c r="J17" s="29" t="n">
        <v>30</v>
      </c>
      <c r="K17" s="30" t="n">
        <v>30</v>
      </c>
      <c r="L17" s="31" t="n">
        <v>30</v>
      </c>
      <c r="M17" s="62"/>
      <c r="N17" s="34" t="n">
        <f aca="false">AVERAGE(D17:F17)+AVERAGE(G17:I17)+AVERAGE(J17:L17)-M17</f>
        <v>82.3333333333333</v>
      </c>
      <c r="O17" s="63" t="n">
        <v>2</v>
      </c>
    </row>
    <row r="18" customFormat="false" ht="15" hidden="false" customHeight="false" outlineLevel="0" collapsed="false">
      <c r="A18" s="27" t="n">
        <f aca="false">1+A17</f>
        <v>9</v>
      </c>
      <c r="B18" s="17" t="s">
        <v>20</v>
      </c>
      <c r="C18" s="28" t="n">
        <v>23</v>
      </c>
      <c r="D18" s="29" t="n">
        <v>23</v>
      </c>
      <c r="E18" s="30" t="n">
        <v>23</v>
      </c>
      <c r="F18" s="31" t="n">
        <v>23</v>
      </c>
      <c r="G18" s="32" t="n">
        <v>29</v>
      </c>
      <c r="H18" s="30" t="n">
        <v>29</v>
      </c>
      <c r="I18" s="33" t="n">
        <v>29</v>
      </c>
      <c r="J18" s="29" t="n">
        <v>26</v>
      </c>
      <c r="K18" s="30" t="n">
        <v>26</v>
      </c>
      <c r="L18" s="31" t="n">
        <v>26</v>
      </c>
      <c r="M18" s="62"/>
      <c r="N18" s="34" t="n">
        <f aca="false">AVERAGE(D18:F18)+AVERAGE(G18:I18)+AVERAGE(J18:L18)-M18</f>
        <v>78</v>
      </c>
      <c r="O18" s="63"/>
    </row>
    <row r="19" customFormat="false" ht="15" hidden="false" customHeight="false" outlineLevel="0" collapsed="false">
      <c r="A19" s="27" t="n">
        <f aca="false">1+A18</f>
        <v>10</v>
      </c>
      <c r="B19" s="17" t="s">
        <v>84</v>
      </c>
      <c r="C19" s="28" t="n">
        <v>21</v>
      </c>
      <c r="D19" s="29" t="n">
        <v>24</v>
      </c>
      <c r="E19" s="30" t="n">
        <v>23</v>
      </c>
      <c r="F19" s="31" t="n">
        <v>24</v>
      </c>
      <c r="G19" s="32" t="n">
        <v>23</v>
      </c>
      <c r="H19" s="30" t="n">
        <v>23</v>
      </c>
      <c r="I19" s="33" t="n">
        <v>23</v>
      </c>
      <c r="J19" s="29" t="n">
        <v>24</v>
      </c>
      <c r="K19" s="30" t="n">
        <v>24</v>
      </c>
      <c r="L19" s="31" t="n">
        <v>24</v>
      </c>
      <c r="M19" s="62"/>
      <c r="N19" s="34" t="n">
        <f aca="false">AVERAGE(D19:F19)+AVERAGE(G19:I19)+AVERAGE(J19:L19)-M19</f>
        <v>70.6666666666667</v>
      </c>
      <c r="O19" s="63"/>
    </row>
    <row r="20" customFormat="false" ht="15" hidden="false" customHeight="false" outlineLevel="0" collapsed="false">
      <c r="A20" s="27" t="n">
        <f aca="false">1+A19</f>
        <v>11</v>
      </c>
      <c r="B20" s="17" t="s">
        <v>86</v>
      </c>
      <c r="C20" s="28" t="n">
        <v>22</v>
      </c>
      <c r="D20" s="29" t="n">
        <v>25</v>
      </c>
      <c r="E20" s="30" t="n">
        <v>25</v>
      </c>
      <c r="F20" s="31" t="n">
        <v>25</v>
      </c>
      <c r="G20" s="32" t="n">
        <v>27</v>
      </c>
      <c r="H20" s="30" t="n">
        <v>27</v>
      </c>
      <c r="I20" s="33" t="n">
        <v>27</v>
      </c>
      <c r="J20" s="29" t="n">
        <v>26</v>
      </c>
      <c r="K20" s="30" t="n">
        <v>26</v>
      </c>
      <c r="L20" s="31" t="n">
        <v>26</v>
      </c>
      <c r="M20" s="62"/>
      <c r="N20" s="34" t="n">
        <f aca="false">AVERAGE(D20:F20)+AVERAGE(G20:I20)+AVERAGE(J20:L20)-M20</f>
        <v>78</v>
      </c>
      <c r="O20" s="63"/>
    </row>
    <row r="21" customFormat="false" ht="15" hidden="false" customHeight="false" outlineLevel="0" collapsed="false">
      <c r="A21" s="27" t="n">
        <f aca="false">1+A20</f>
        <v>12</v>
      </c>
      <c r="B21" s="17" t="s">
        <v>93</v>
      </c>
      <c r="C21" s="28" t="n">
        <v>10</v>
      </c>
      <c r="D21" s="29" t="n">
        <v>25</v>
      </c>
      <c r="E21" s="30" t="n">
        <v>24</v>
      </c>
      <c r="F21" s="31" t="n">
        <v>23</v>
      </c>
      <c r="G21" s="32" t="n">
        <v>24</v>
      </c>
      <c r="H21" s="30" t="n">
        <v>24</v>
      </c>
      <c r="I21" s="33" t="n">
        <v>24</v>
      </c>
      <c r="J21" s="29" t="n">
        <v>25</v>
      </c>
      <c r="K21" s="30" t="n">
        <v>25</v>
      </c>
      <c r="L21" s="31" t="n">
        <v>25</v>
      </c>
      <c r="M21" s="62"/>
      <c r="N21" s="34" t="n">
        <f aca="false">AVERAGE(D21:F21)+AVERAGE(G21:I21)+AVERAGE(J21:L21)-M21</f>
        <v>73</v>
      </c>
      <c r="O21" s="63"/>
    </row>
    <row r="22" customFormat="false" ht="15" hidden="false" customHeight="false" outlineLevel="0" collapsed="false">
      <c r="A22" s="27" t="n">
        <f aca="false">1+A21</f>
        <v>13</v>
      </c>
      <c r="B22" s="17" t="s">
        <v>102</v>
      </c>
      <c r="C22" s="28" t="n">
        <v>11</v>
      </c>
      <c r="D22" s="29" t="n">
        <v>24</v>
      </c>
      <c r="E22" s="30" t="n">
        <v>25</v>
      </c>
      <c r="F22" s="31" t="n">
        <v>24</v>
      </c>
      <c r="G22" s="32" t="n">
        <v>28</v>
      </c>
      <c r="H22" s="30" t="n">
        <v>28</v>
      </c>
      <c r="I22" s="33" t="n">
        <v>28</v>
      </c>
      <c r="J22" s="29" t="n">
        <v>27</v>
      </c>
      <c r="K22" s="30" t="n">
        <v>27</v>
      </c>
      <c r="L22" s="31" t="n">
        <v>27</v>
      </c>
      <c r="M22" s="62"/>
      <c r="N22" s="34" t="n">
        <f aca="false">AVERAGE(D22:F22)+AVERAGE(G22:I22)+AVERAGE(J22:L22)-M22</f>
        <v>79.3333333333333</v>
      </c>
      <c r="O22" s="63"/>
    </row>
    <row r="23" customFormat="false" ht="15" hidden="false" customHeight="false" outlineLevel="0" collapsed="false">
      <c r="A23" s="27" t="n">
        <f aca="false">1+A22</f>
        <v>14</v>
      </c>
      <c r="B23" s="17" t="s">
        <v>41</v>
      </c>
      <c r="C23" s="28" t="n">
        <v>12</v>
      </c>
      <c r="D23" s="29" t="n">
        <v>23</v>
      </c>
      <c r="E23" s="30" t="n">
        <v>24</v>
      </c>
      <c r="F23" s="31" t="n">
        <v>23</v>
      </c>
      <c r="G23" s="32" t="n">
        <v>27</v>
      </c>
      <c r="H23" s="30" t="n">
        <v>27</v>
      </c>
      <c r="I23" s="33" t="n">
        <v>27</v>
      </c>
      <c r="J23" s="29" t="n">
        <v>23</v>
      </c>
      <c r="K23" s="30" t="n">
        <v>23</v>
      </c>
      <c r="L23" s="31" t="n">
        <v>23</v>
      </c>
      <c r="M23" s="62"/>
      <c r="N23" s="34" t="n">
        <f aca="false">AVERAGE(D23:F23)+AVERAGE(G23:I23)+AVERAGE(J23:L23)-M23</f>
        <v>73.3333333333333</v>
      </c>
      <c r="O23" s="63"/>
    </row>
    <row r="24" customFormat="false" ht="15" hidden="false" customHeight="false" outlineLevel="0" collapsed="false">
      <c r="A24" s="27" t="n">
        <f aca="false">1+A23</f>
        <v>15</v>
      </c>
      <c r="B24" s="17" t="s">
        <v>103</v>
      </c>
      <c r="C24" s="28" t="n">
        <v>15</v>
      </c>
      <c r="D24" s="29" t="n">
        <v>24</v>
      </c>
      <c r="E24" s="30" t="n">
        <v>23</v>
      </c>
      <c r="F24" s="31" t="n">
        <v>25</v>
      </c>
      <c r="G24" s="32" t="n">
        <v>25</v>
      </c>
      <c r="H24" s="30" t="n">
        <v>25</v>
      </c>
      <c r="I24" s="33" t="n">
        <v>25</v>
      </c>
      <c r="J24" s="29" t="n">
        <v>29</v>
      </c>
      <c r="K24" s="30" t="n">
        <v>29</v>
      </c>
      <c r="L24" s="31" t="n">
        <v>29</v>
      </c>
      <c r="M24" s="62"/>
      <c r="N24" s="34" t="n">
        <f aca="false">AVERAGE(D24:F24)+AVERAGE(G24:I24)+AVERAGE(J24:L24)-M24</f>
        <v>78</v>
      </c>
      <c r="O24" s="63"/>
    </row>
    <row r="25" customFormat="false" ht="15" hidden="false" customHeight="false" outlineLevel="0" collapsed="false">
      <c r="A25" s="27" t="n">
        <f aca="false">1+A24</f>
        <v>16</v>
      </c>
      <c r="B25" s="17" t="s">
        <v>104</v>
      </c>
      <c r="C25" s="28" t="n">
        <v>14</v>
      </c>
      <c r="D25" s="29" t="n">
        <v>25</v>
      </c>
      <c r="E25" s="30" t="n">
        <v>24</v>
      </c>
      <c r="F25" s="31" t="n">
        <v>24</v>
      </c>
      <c r="G25" s="32" t="n">
        <v>25</v>
      </c>
      <c r="H25" s="30" t="n">
        <v>25</v>
      </c>
      <c r="I25" s="33" t="n">
        <v>25</v>
      </c>
      <c r="J25" s="29" t="n">
        <v>25</v>
      </c>
      <c r="K25" s="30" t="n">
        <v>25</v>
      </c>
      <c r="L25" s="31" t="n">
        <v>25</v>
      </c>
      <c r="M25" s="62"/>
      <c r="N25" s="34" t="n">
        <f aca="false">AVERAGE(D25:F25)+AVERAGE(G25:I25)+AVERAGE(J25:L25)-M25</f>
        <v>74.3333333333333</v>
      </c>
      <c r="O25" s="63"/>
    </row>
    <row r="26" customFormat="false" ht="15" hidden="false" customHeight="false" outlineLevel="0" collapsed="false">
      <c r="A26" s="27" t="n">
        <f aca="false">1+A25</f>
        <v>17</v>
      </c>
      <c r="B26" s="17" t="s">
        <v>105</v>
      </c>
      <c r="C26" s="28" t="n">
        <v>24</v>
      </c>
      <c r="D26" s="29" t="n">
        <v>27</v>
      </c>
      <c r="E26" s="30" t="n">
        <v>26</v>
      </c>
      <c r="F26" s="31" t="n">
        <v>26</v>
      </c>
      <c r="G26" s="32" t="n">
        <v>24</v>
      </c>
      <c r="H26" s="30" t="n">
        <v>24</v>
      </c>
      <c r="I26" s="33" t="n">
        <v>24</v>
      </c>
      <c r="J26" s="29" t="n">
        <v>23</v>
      </c>
      <c r="K26" s="30" t="n">
        <v>23</v>
      </c>
      <c r="L26" s="31" t="n">
        <v>23</v>
      </c>
      <c r="M26" s="62"/>
      <c r="N26" s="34" t="n">
        <f aca="false">AVERAGE(D26:F26)+AVERAGE(G26:I26)+AVERAGE(J26:L26)-M26</f>
        <v>73.3333333333333</v>
      </c>
      <c r="O26" s="63"/>
    </row>
    <row r="27" customFormat="false" ht="15.75" hidden="false" customHeight="false" outlineLevel="0" collapsed="false">
      <c r="A27" s="37"/>
      <c r="B27" s="38"/>
      <c r="C27" s="39"/>
      <c r="D27" s="40"/>
      <c r="E27" s="41"/>
      <c r="F27" s="42"/>
      <c r="G27" s="43"/>
      <c r="H27" s="41"/>
      <c r="I27" s="44"/>
      <c r="J27" s="40"/>
      <c r="K27" s="41"/>
      <c r="L27" s="42"/>
      <c r="M27" s="55"/>
      <c r="N27" s="38"/>
      <c r="O27" s="45"/>
    </row>
  </sheetData>
  <mergeCells count="7">
    <mergeCell ref="A3:B3"/>
    <mergeCell ref="D3:L3"/>
    <mergeCell ref="D4:F4"/>
    <mergeCell ref="G4:I4"/>
    <mergeCell ref="J4:L4"/>
    <mergeCell ref="A5:O5"/>
    <mergeCell ref="A9:O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sheetData>
    <row r="1" customFormat="false" ht="13.8" hidden="false" customHeight="false" outlineLevel="0" collapsed="false">
      <c r="A1" s="1" t="s">
        <v>106</v>
      </c>
      <c r="B1" s="2"/>
      <c r="C1" s="3"/>
    </row>
    <row r="2" customFormat="false" ht="13.8" hidden="false" customHeight="false" outlineLevel="0" collapsed="false">
      <c r="C2" s="3"/>
    </row>
    <row r="3" customFormat="false" ht="13.8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customFormat="false" ht="35.0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7</v>
      </c>
      <c r="E4" s="11"/>
      <c r="F4" s="11"/>
      <c r="G4" s="11" t="s">
        <v>107</v>
      </c>
      <c r="H4" s="11"/>
      <c r="I4" s="11"/>
      <c r="J4" s="11" t="s">
        <v>54</v>
      </c>
      <c r="K4" s="11"/>
      <c r="L4" s="11"/>
      <c r="M4" s="13" t="s">
        <v>9</v>
      </c>
      <c r="N4" s="13" t="s">
        <v>10</v>
      </c>
      <c r="O4" s="14" t="s">
        <v>11</v>
      </c>
    </row>
    <row r="5" customFormat="false" ht="13.8" hidden="false" customHeight="false" outlineLevel="0" collapsed="false">
      <c r="A5" s="16" t="n">
        <v>1</v>
      </c>
      <c r="B5" s="24" t="s">
        <v>108</v>
      </c>
      <c r="C5" s="52" t="n">
        <v>28</v>
      </c>
      <c r="D5" s="19" t="n">
        <v>29</v>
      </c>
      <c r="E5" s="20" t="n">
        <v>29</v>
      </c>
      <c r="F5" s="21" t="n">
        <v>29</v>
      </c>
      <c r="G5" s="22" t="n">
        <v>29</v>
      </c>
      <c r="H5" s="20" t="n">
        <v>30</v>
      </c>
      <c r="I5" s="23" t="n">
        <v>29</v>
      </c>
      <c r="J5" s="19" t="n">
        <v>29</v>
      </c>
      <c r="K5" s="20" t="n">
        <v>28</v>
      </c>
      <c r="L5" s="21" t="n">
        <v>29</v>
      </c>
      <c r="M5" s="53"/>
      <c r="N5" s="24" t="n">
        <f aca="false">AVERAGE(D5:F5)+AVERAGE(G5:I5)+AVERAGE(J5:L5)-M5</f>
        <v>87</v>
      </c>
      <c r="O5" s="61" t="n">
        <v>2</v>
      </c>
    </row>
    <row r="6" customFormat="false" ht="13.8" hidden="false" customHeight="false" outlineLevel="0" collapsed="false">
      <c r="A6" s="27" t="n">
        <v>2</v>
      </c>
      <c r="B6" s="34" t="s">
        <v>109</v>
      </c>
      <c r="C6" s="75" t="n">
        <v>20</v>
      </c>
      <c r="D6" s="29" t="n">
        <v>30</v>
      </c>
      <c r="E6" s="30" t="n">
        <v>30</v>
      </c>
      <c r="F6" s="31" t="n">
        <v>30</v>
      </c>
      <c r="G6" s="32" t="n">
        <v>30</v>
      </c>
      <c r="H6" s="30" t="n">
        <v>29</v>
      </c>
      <c r="I6" s="33" t="n">
        <v>30</v>
      </c>
      <c r="J6" s="29" t="n">
        <v>30</v>
      </c>
      <c r="K6" s="30" t="n">
        <v>30</v>
      </c>
      <c r="L6" s="31" t="n">
        <v>30</v>
      </c>
      <c r="M6" s="62"/>
      <c r="N6" s="34" t="n">
        <f aca="false">AVERAGE(D6:F6)+AVERAGE(G6:I6)+AVERAGE(J6:L6)-M6</f>
        <v>89.6666666666667</v>
      </c>
      <c r="O6" s="63" t="n">
        <v>1</v>
      </c>
    </row>
    <row r="7" customFormat="false" ht="13.8" hidden="false" customHeight="false" outlineLevel="0" collapsed="false">
      <c r="A7" s="27" t="n">
        <v>3</v>
      </c>
      <c r="B7" s="34" t="s">
        <v>91</v>
      </c>
      <c r="C7" s="75" t="n">
        <v>27</v>
      </c>
      <c r="D7" s="29" t="n">
        <v>28</v>
      </c>
      <c r="E7" s="30" t="n">
        <v>28</v>
      </c>
      <c r="F7" s="31" t="n">
        <v>28</v>
      </c>
      <c r="G7" s="32" t="n">
        <v>28</v>
      </c>
      <c r="H7" s="30" t="n">
        <v>28</v>
      </c>
      <c r="I7" s="33" t="n">
        <v>28</v>
      </c>
      <c r="J7" s="29" t="n">
        <v>28</v>
      </c>
      <c r="K7" s="30" t="n">
        <v>28</v>
      </c>
      <c r="L7" s="31" t="n">
        <v>28</v>
      </c>
      <c r="M7" s="62"/>
      <c r="N7" s="34" t="n">
        <f aca="false">AVERAGE(D7:F7)+AVERAGE(G7:I7)+AVERAGE(J7:L7)-M7</f>
        <v>84</v>
      </c>
      <c r="O7" s="63" t="n">
        <v>3</v>
      </c>
    </row>
    <row r="8" customFormat="false" ht="13.8" hidden="false" customHeight="false" outlineLevel="0" collapsed="false">
      <c r="A8" s="37"/>
      <c r="B8" s="38"/>
      <c r="C8" s="39"/>
      <c r="D8" s="40"/>
      <c r="E8" s="41"/>
      <c r="F8" s="42"/>
      <c r="G8" s="43"/>
      <c r="H8" s="41"/>
      <c r="I8" s="44"/>
      <c r="J8" s="40"/>
      <c r="K8" s="41"/>
      <c r="L8" s="42"/>
      <c r="M8" s="55"/>
      <c r="N8" s="38"/>
      <c r="O8" s="45"/>
    </row>
  </sheetData>
  <mergeCells count="5">
    <mergeCell ref="A3:B3"/>
    <mergeCell ref="D3:L3"/>
    <mergeCell ref="D4:F4"/>
    <mergeCell ref="G4:I4"/>
    <mergeCell ref="J4:L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sheetData>
    <row r="1" customFormat="false" ht="13.8" hidden="false" customHeight="false" outlineLevel="0" collapsed="false">
      <c r="A1" s="1" t="s">
        <v>110</v>
      </c>
      <c r="B1" s="2"/>
      <c r="C1" s="3"/>
    </row>
    <row r="2" customFormat="false" ht="13.8" hidden="false" customHeight="false" outlineLevel="0" collapsed="false">
      <c r="A2" s="47"/>
      <c r="B2" s="2"/>
      <c r="C2" s="3"/>
    </row>
    <row r="3" customFormat="false" ht="13.8" hidden="false" customHeight="true" outlineLevel="0" collapsed="false">
      <c r="A3" s="48" t="s">
        <v>1</v>
      </c>
      <c r="B3" s="48"/>
      <c r="C3" s="5"/>
      <c r="D3" s="6" t="s">
        <v>111</v>
      </c>
      <c r="E3" s="7"/>
      <c r="F3" s="7"/>
      <c r="G3" s="7"/>
      <c r="H3" s="7"/>
      <c r="I3" s="7"/>
      <c r="J3" s="7"/>
      <c r="K3" s="7"/>
      <c r="L3" s="7"/>
      <c r="M3" s="7"/>
      <c r="N3" s="116"/>
      <c r="O3" s="50" t="s">
        <v>11</v>
      </c>
    </row>
    <row r="4" customFormat="false" ht="13.8" hidden="false" customHeight="true" outlineLevel="0" collapsed="false">
      <c r="A4" s="48"/>
      <c r="B4" s="48"/>
      <c r="C4" s="5"/>
      <c r="D4" s="64" t="s">
        <v>2</v>
      </c>
      <c r="E4" s="64"/>
      <c r="F4" s="64"/>
      <c r="G4" s="64"/>
      <c r="H4" s="64"/>
      <c r="I4" s="64"/>
      <c r="J4" s="64"/>
      <c r="K4" s="64"/>
      <c r="L4" s="64"/>
      <c r="M4" s="50" t="s">
        <v>9</v>
      </c>
      <c r="N4" s="50" t="s">
        <v>10</v>
      </c>
      <c r="O4" s="50"/>
    </row>
    <row r="5" customFormat="false" ht="23.85" hidden="false" customHeight="true" outlineLevel="0" collapsed="false">
      <c r="A5" s="10" t="s">
        <v>3</v>
      </c>
      <c r="B5" s="11" t="s">
        <v>4</v>
      </c>
      <c r="C5" s="11" t="s">
        <v>5</v>
      </c>
      <c r="D5" s="11" t="s">
        <v>6</v>
      </c>
      <c r="E5" s="11"/>
      <c r="F5" s="11"/>
      <c r="G5" s="11" t="s">
        <v>54</v>
      </c>
      <c r="H5" s="11"/>
      <c r="I5" s="11"/>
      <c r="J5" s="11" t="s">
        <v>7</v>
      </c>
      <c r="K5" s="11"/>
      <c r="L5" s="11"/>
      <c r="M5" s="50"/>
      <c r="N5" s="50"/>
      <c r="O5" s="50"/>
    </row>
    <row r="6" customFormat="false" ht="13.8" hidden="false" customHeight="false" outlineLevel="0" collapsed="false">
      <c r="A6" s="16" t="n">
        <v>1</v>
      </c>
      <c r="B6" s="24" t="s">
        <v>112</v>
      </c>
      <c r="C6" s="117" t="s">
        <v>113</v>
      </c>
      <c r="D6" s="67" t="n">
        <f aca="false">28+30</f>
        <v>58</v>
      </c>
      <c r="E6" s="68" t="n">
        <f aca="false">29+30</f>
        <v>59</v>
      </c>
      <c r="F6" s="69" t="n">
        <f aca="false">28+30</f>
        <v>58</v>
      </c>
      <c r="G6" s="70" t="n">
        <v>60</v>
      </c>
      <c r="H6" s="68" t="n">
        <v>59</v>
      </c>
      <c r="I6" s="71" t="n">
        <v>60</v>
      </c>
      <c r="J6" s="67" t="n">
        <v>60</v>
      </c>
      <c r="K6" s="68" t="n">
        <v>60</v>
      </c>
      <c r="L6" s="69" t="n">
        <v>60</v>
      </c>
      <c r="M6" s="53"/>
      <c r="N6" s="24" t="n">
        <f aca="false">AVERAGE(D6:F6)+AVERAGE(G6:I6)+AVERAGE(J6:L6)-M6</f>
        <v>178</v>
      </c>
      <c r="O6" s="61" t="n">
        <v>1</v>
      </c>
    </row>
    <row r="7" customFormat="false" ht="13.8" hidden="false" customHeight="false" outlineLevel="0" collapsed="false">
      <c r="A7" s="27" t="n">
        <v>2</v>
      </c>
      <c r="B7" s="34" t="s">
        <v>97</v>
      </c>
      <c r="C7" s="75" t="s">
        <v>114</v>
      </c>
      <c r="D7" s="76" t="n">
        <f aca="false">29+29</f>
        <v>58</v>
      </c>
      <c r="E7" s="77" t="n">
        <f aca="false">28+29</f>
        <v>57</v>
      </c>
      <c r="F7" s="78" t="n">
        <f aca="false">29+28</f>
        <v>57</v>
      </c>
      <c r="G7" s="79" t="n">
        <f aca="false">29+28</f>
        <v>57</v>
      </c>
      <c r="H7" s="77" t="n">
        <v>58</v>
      </c>
      <c r="I7" s="80" t="n">
        <v>57</v>
      </c>
      <c r="J7" s="76" t="n">
        <v>58</v>
      </c>
      <c r="K7" s="77" t="n">
        <v>58</v>
      </c>
      <c r="L7" s="78" t="n">
        <v>58</v>
      </c>
      <c r="M7" s="62"/>
      <c r="N7" s="24" t="n">
        <f aca="false">AVERAGE(D7:F7)+AVERAGE(G7:I7)+AVERAGE(J7:L7)-M7</f>
        <v>172.666666666667</v>
      </c>
      <c r="O7" s="63" t="n">
        <v>2</v>
      </c>
    </row>
    <row r="8" customFormat="false" ht="13.8" hidden="false" customHeight="false" outlineLevel="0" collapsed="false">
      <c r="A8" s="27"/>
      <c r="B8" s="34"/>
      <c r="C8" s="75"/>
      <c r="D8" s="76"/>
      <c r="E8" s="77"/>
      <c r="F8" s="78"/>
      <c r="G8" s="79"/>
      <c r="H8" s="77"/>
      <c r="I8" s="80"/>
      <c r="J8" s="76"/>
      <c r="K8" s="77"/>
      <c r="L8" s="78"/>
      <c r="M8" s="62"/>
      <c r="N8" s="34"/>
      <c r="O8" s="63"/>
    </row>
    <row r="9" customFormat="false" ht="13.8" hidden="false" customHeight="false" outlineLevel="0" collapsed="false">
      <c r="A9" s="37"/>
      <c r="B9" s="38"/>
      <c r="C9" s="39"/>
      <c r="D9" s="83"/>
      <c r="E9" s="84"/>
      <c r="F9" s="85"/>
      <c r="G9" s="86"/>
      <c r="H9" s="84"/>
      <c r="I9" s="87"/>
      <c r="J9" s="83"/>
      <c r="K9" s="84"/>
      <c r="L9" s="85"/>
      <c r="M9" s="55"/>
      <c r="N9" s="38"/>
      <c r="O9" s="45"/>
    </row>
  </sheetData>
  <mergeCells count="9">
    <mergeCell ref="A3:B4"/>
    <mergeCell ref="C3:C4"/>
    <mergeCell ref="O3:O5"/>
    <mergeCell ref="D4:L4"/>
    <mergeCell ref="M4:M5"/>
    <mergeCell ref="N4:N5"/>
    <mergeCell ref="D5:F5"/>
    <mergeCell ref="G5:I5"/>
    <mergeCell ref="J5:L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O28" activeCellId="0" sqref="O28"/>
    </sheetView>
  </sheetViews>
  <sheetFormatPr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25"/>
    <col collapsed="false" customWidth="true" hidden="false" outlineLevel="0" max="3" min="3" style="0" width="10.85"/>
    <col collapsed="false" customWidth="true" hidden="false" outlineLevel="0" max="4" min="4" style="0" width="4.14"/>
    <col collapsed="false" customWidth="true" hidden="false" outlineLevel="0" max="5" min="5" style="0" width="3.86"/>
    <col collapsed="false" customWidth="true" hidden="false" outlineLevel="0" max="6" min="6" style="0" width="3.57"/>
    <col collapsed="false" customWidth="true" hidden="false" outlineLevel="0" max="9" min="7" style="0" width="3.86"/>
    <col collapsed="false" customWidth="true" hidden="false" outlineLevel="0" max="10" min="10" style="0" width="4.71"/>
    <col collapsed="false" customWidth="true" hidden="false" outlineLevel="0" max="11" min="11" style="0" width="3.71"/>
    <col collapsed="false" customWidth="true" hidden="false" outlineLevel="0" max="12" min="12" style="0" width="4.71"/>
    <col collapsed="false" customWidth="true" hidden="false" outlineLevel="0" max="14" min="13" style="0" width="14.43"/>
    <col collapsed="false" customWidth="true" hidden="false" outlineLevel="0" max="15" min="15" style="46" width="14.43"/>
    <col collapsed="false" customWidth="true" hidden="false" outlineLevel="0" max="1025" min="16" style="0" width="8.67"/>
  </cols>
  <sheetData>
    <row r="1" customFormat="false" ht="15" hidden="false" customHeight="false" outlineLevel="0" collapsed="false">
      <c r="A1" s="1" t="s">
        <v>27</v>
      </c>
      <c r="B1" s="2"/>
      <c r="C1" s="3"/>
    </row>
    <row r="2" customFormat="false" ht="15.75" hidden="false" customHeight="false" outlineLevel="0" collapsed="false">
      <c r="A2" s="47"/>
      <c r="B2" s="2"/>
      <c r="C2" s="3"/>
    </row>
    <row r="3" customFormat="false" ht="15" hidden="false" customHeight="true" outlineLevel="0" collapsed="false">
      <c r="A3" s="48" t="s">
        <v>1</v>
      </c>
      <c r="B3" s="48"/>
      <c r="C3" s="12" t="s">
        <v>5</v>
      </c>
      <c r="D3" s="49" t="s">
        <v>2</v>
      </c>
      <c r="E3" s="49"/>
      <c r="F3" s="49"/>
      <c r="G3" s="49"/>
      <c r="H3" s="49"/>
      <c r="I3" s="49"/>
      <c r="J3" s="49"/>
      <c r="K3" s="49"/>
      <c r="L3" s="49"/>
      <c r="M3" s="50" t="s">
        <v>9</v>
      </c>
      <c r="N3" s="51" t="s">
        <v>10</v>
      </c>
      <c r="O3" s="50" t="s">
        <v>11</v>
      </c>
    </row>
    <row r="4" customFormat="false" ht="15.75" hidden="false" customHeight="true" outlineLevel="0" collapsed="false">
      <c r="A4" s="48"/>
      <c r="B4" s="48"/>
      <c r="C4" s="12"/>
      <c r="D4" s="49"/>
      <c r="E4" s="49"/>
      <c r="F4" s="49"/>
      <c r="G4" s="49"/>
      <c r="H4" s="49"/>
      <c r="I4" s="49"/>
      <c r="J4" s="49"/>
      <c r="K4" s="49"/>
      <c r="L4" s="49"/>
      <c r="M4" s="50"/>
      <c r="N4" s="51"/>
      <c r="O4" s="50"/>
    </row>
    <row r="5" customFormat="false" ht="19.5" hidden="false" customHeight="true" outlineLevel="0" collapsed="false">
      <c r="A5" s="10" t="s">
        <v>3</v>
      </c>
      <c r="B5" s="11" t="s">
        <v>4</v>
      </c>
      <c r="C5" s="12"/>
      <c r="D5" s="11" t="s">
        <v>6</v>
      </c>
      <c r="E5" s="11"/>
      <c r="F5" s="11"/>
      <c r="G5" s="12" t="s">
        <v>8</v>
      </c>
      <c r="H5" s="12"/>
      <c r="I5" s="12"/>
      <c r="J5" s="12" t="s">
        <v>7</v>
      </c>
      <c r="K5" s="12"/>
      <c r="L5" s="12"/>
      <c r="M5" s="50"/>
      <c r="N5" s="51"/>
      <c r="O5" s="50"/>
    </row>
    <row r="6" customFormat="false" ht="15.75" hidden="false" customHeight="true" outlineLevel="0" collapsed="false">
      <c r="A6" s="12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customFormat="false" ht="15" hidden="false" customHeight="false" outlineLevel="0" collapsed="false">
      <c r="A7" s="16" t="n">
        <v>1</v>
      </c>
      <c r="B7" s="24" t="s">
        <v>29</v>
      </c>
      <c r="C7" s="52" t="n">
        <v>23</v>
      </c>
      <c r="D7" s="19" t="n">
        <v>29</v>
      </c>
      <c r="E7" s="20" t="n">
        <v>29</v>
      </c>
      <c r="F7" s="21" t="n">
        <v>29</v>
      </c>
      <c r="G7" s="22" t="n">
        <v>30</v>
      </c>
      <c r="H7" s="20" t="n">
        <v>30</v>
      </c>
      <c r="I7" s="23" t="n">
        <v>30</v>
      </c>
      <c r="J7" s="19" t="n">
        <v>30</v>
      </c>
      <c r="K7" s="20" t="n">
        <v>29</v>
      </c>
      <c r="L7" s="21" t="n">
        <v>29</v>
      </c>
      <c r="M7" s="53"/>
      <c r="N7" s="54" t="n">
        <f aca="false">AVERAGE(D7:F7)+AVERAGE(G7:I7)+AVERAGE(J7:L7)-M7</f>
        <v>88.3333333333333</v>
      </c>
      <c r="O7" s="26" t="n">
        <v>1</v>
      </c>
    </row>
    <row r="8" customFormat="false" ht="15.75" hidden="false" customHeight="false" outlineLevel="0" collapsed="false">
      <c r="A8" s="37"/>
      <c r="B8" s="38"/>
      <c r="C8" s="39"/>
      <c r="D8" s="40"/>
      <c r="E8" s="41"/>
      <c r="F8" s="42"/>
      <c r="G8" s="43"/>
      <c r="H8" s="41"/>
      <c r="I8" s="44"/>
      <c r="J8" s="40"/>
      <c r="K8" s="41"/>
      <c r="L8" s="42"/>
      <c r="M8" s="55"/>
      <c r="N8" s="38"/>
      <c r="O8" s="56"/>
    </row>
    <row r="9" customFormat="false" ht="15.75" hidden="false" customHeight="false" outlineLevel="0" collapsed="false">
      <c r="A9" s="57" t="s">
        <v>30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customFormat="false" ht="15.75" hidden="false" customHeight="false" outlineLevel="0" collapsed="false">
      <c r="A10" s="16" t="n">
        <v>1</v>
      </c>
      <c r="B10" s="58" t="s">
        <v>31</v>
      </c>
      <c r="C10" s="18" t="n">
        <v>12</v>
      </c>
      <c r="D10" s="19" t="n">
        <v>24</v>
      </c>
      <c r="E10" s="20" t="n">
        <v>23</v>
      </c>
      <c r="F10" s="21" t="n">
        <v>25</v>
      </c>
      <c r="G10" s="19" t="n">
        <v>25</v>
      </c>
      <c r="H10" s="20" t="n">
        <v>25</v>
      </c>
      <c r="I10" s="21" t="n">
        <v>26</v>
      </c>
      <c r="J10" s="19" t="n">
        <v>24</v>
      </c>
      <c r="K10" s="20" t="n">
        <v>24</v>
      </c>
      <c r="L10" s="21" t="n">
        <v>24</v>
      </c>
      <c r="M10" s="24"/>
      <c r="N10" s="54" t="n">
        <f aca="false">AVERAGE(D10:F10)+AVERAGE(G10:I10)+AVERAGE(J10:L10)-M10</f>
        <v>73.3333333333333</v>
      </c>
      <c r="O10" s="26"/>
    </row>
    <row r="11" customFormat="false" ht="15.75" hidden="false" customHeight="false" outlineLevel="0" collapsed="false">
      <c r="A11" s="27" t="n">
        <v>2</v>
      </c>
      <c r="B11" s="58" t="s">
        <v>32</v>
      </c>
      <c r="C11" s="28" t="n">
        <v>16</v>
      </c>
      <c r="D11" s="29" t="n">
        <v>27</v>
      </c>
      <c r="E11" s="30" t="n">
        <v>29</v>
      </c>
      <c r="F11" s="31" t="n">
        <v>28</v>
      </c>
      <c r="G11" s="29" t="n">
        <v>29</v>
      </c>
      <c r="H11" s="30" t="n">
        <v>28</v>
      </c>
      <c r="I11" s="31" t="n">
        <v>28</v>
      </c>
      <c r="J11" s="29" t="n">
        <v>27</v>
      </c>
      <c r="K11" s="30" t="n">
        <v>27</v>
      </c>
      <c r="L11" s="31" t="n">
        <v>27</v>
      </c>
      <c r="M11" s="34"/>
      <c r="N11" s="54" t="n">
        <f aca="false">AVERAGE(D11:F11)+AVERAGE(G11:I11)+AVERAGE(J11:L11)-M11</f>
        <v>83.3333333333333</v>
      </c>
      <c r="O11" s="36" t="n">
        <v>2</v>
      </c>
    </row>
    <row r="12" customFormat="false" ht="15.75" hidden="false" customHeight="false" outlineLevel="0" collapsed="false">
      <c r="A12" s="27" t="n">
        <v>3</v>
      </c>
      <c r="B12" s="58" t="s">
        <v>33</v>
      </c>
      <c r="C12" s="28" t="n">
        <v>4</v>
      </c>
      <c r="D12" s="29" t="n">
        <v>27</v>
      </c>
      <c r="E12" s="30" t="n">
        <v>23</v>
      </c>
      <c r="F12" s="31" t="n">
        <v>25</v>
      </c>
      <c r="G12" s="29" t="n">
        <v>26</v>
      </c>
      <c r="H12" s="30" t="n">
        <v>26</v>
      </c>
      <c r="I12" s="31" t="n">
        <v>26</v>
      </c>
      <c r="J12" s="29" t="n">
        <v>23</v>
      </c>
      <c r="K12" s="30" t="n">
        <v>23</v>
      </c>
      <c r="L12" s="31" t="n">
        <v>24</v>
      </c>
      <c r="M12" s="34"/>
      <c r="N12" s="54" t="n">
        <f aca="false">AVERAGE(D12:F12)+AVERAGE(G12:I12)+AVERAGE(J12:L12)-M12</f>
        <v>74.3333333333333</v>
      </c>
      <c r="O12" s="36"/>
    </row>
    <row r="13" customFormat="false" ht="15.75" hidden="false" customHeight="false" outlineLevel="0" collapsed="false">
      <c r="A13" s="27" t="n">
        <v>4</v>
      </c>
      <c r="B13" s="58" t="s">
        <v>34</v>
      </c>
      <c r="C13" s="28" t="n">
        <v>17</v>
      </c>
      <c r="D13" s="29" t="n">
        <v>26</v>
      </c>
      <c r="E13" s="30" t="n">
        <v>25</v>
      </c>
      <c r="F13" s="31" t="n">
        <v>23</v>
      </c>
      <c r="G13" s="29" t="n">
        <v>25</v>
      </c>
      <c r="H13" s="30" t="n">
        <v>25</v>
      </c>
      <c r="I13" s="31" t="n">
        <v>23</v>
      </c>
      <c r="J13" s="29" t="n">
        <v>24</v>
      </c>
      <c r="K13" s="30" t="n">
        <v>24</v>
      </c>
      <c r="L13" s="31" t="n">
        <v>24</v>
      </c>
      <c r="M13" s="34"/>
      <c r="N13" s="54" t="n">
        <f aca="false">AVERAGE(D13:F13)+AVERAGE(G13:I13)+AVERAGE(J13:L13)-M13</f>
        <v>73</v>
      </c>
      <c r="O13" s="36"/>
    </row>
    <row r="14" customFormat="false" ht="15.75" hidden="false" customHeight="false" outlineLevel="0" collapsed="false">
      <c r="A14" s="27" t="n">
        <v>5</v>
      </c>
      <c r="B14" s="58" t="s">
        <v>35</v>
      </c>
      <c r="C14" s="28" t="n">
        <v>15</v>
      </c>
      <c r="D14" s="29" t="n">
        <v>24</v>
      </c>
      <c r="E14" s="30" t="n">
        <v>25</v>
      </c>
      <c r="F14" s="31" t="n">
        <v>23</v>
      </c>
      <c r="G14" s="29" t="n">
        <v>23</v>
      </c>
      <c r="H14" s="30" t="n">
        <v>23</v>
      </c>
      <c r="I14" s="31" t="n">
        <v>23</v>
      </c>
      <c r="J14" s="29" t="n">
        <v>23</v>
      </c>
      <c r="K14" s="30" t="n">
        <v>24</v>
      </c>
      <c r="L14" s="31" t="n">
        <v>24</v>
      </c>
      <c r="M14" s="34"/>
      <c r="N14" s="54" t="n">
        <f aca="false">AVERAGE(D14:F14)+AVERAGE(G14:I14)+AVERAGE(J14:L14)-M14</f>
        <v>70.6666666666667</v>
      </c>
      <c r="O14" s="36"/>
    </row>
    <row r="15" customFormat="false" ht="15.75" hidden="false" customHeight="false" outlineLevel="0" collapsed="false">
      <c r="A15" s="27" t="n">
        <v>6</v>
      </c>
      <c r="B15" s="58" t="s">
        <v>36</v>
      </c>
      <c r="C15" s="28" t="n">
        <v>20</v>
      </c>
      <c r="D15" s="29" t="n">
        <v>25</v>
      </c>
      <c r="E15" s="30" t="n">
        <v>24</v>
      </c>
      <c r="F15" s="31" t="n">
        <v>24</v>
      </c>
      <c r="G15" s="29" t="n">
        <v>23</v>
      </c>
      <c r="H15" s="30" t="n">
        <v>23</v>
      </c>
      <c r="I15" s="31" t="n">
        <v>23</v>
      </c>
      <c r="J15" s="29" t="n">
        <v>25</v>
      </c>
      <c r="K15" s="30" t="n">
        <v>25</v>
      </c>
      <c r="L15" s="31" t="n">
        <v>25</v>
      </c>
      <c r="M15" s="34"/>
      <c r="N15" s="54" t="n">
        <f aca="false">AVERAGE(D15:F15)+AVERAGE(G15:I15)+AVERAGE(J15:L15)-M15</f>
        <v>72.3333333333333</v>
      </c>
      <c r="O15" s="36"/>
    </row>
    <row r="16" customFormat="false" ht="15.75" hidden="false" customHeight="false" outlineLevel="0" collapsed="false">
      <c r="A16" s="27" t="n">
        <v>7</v>
      </c>
      <c r="B16" s="58" t="s">
        <v>19</v>
      </c>
      <c r="C16" s="28" t="n">
        <v>3</v>
      </c>
      <c r="D16" s="29" t="n">
        <v>23</v>
      </c>
      <c r="E16" s="30" t="n">
        <v>25</v>
      </c>
      <c r="F16" s="31" t="n">
        <v>23</v>
      </c>
      <c r="G16" s="29" t="n">
        <v>24</v>
      </c>
      <c r="H16" s="30" t="n">
        <v>23</v>
      </c>
      <c r="I16" s="31" t="n">
        <v>23</v>
      </c>
      <c r="J16" s="29" t="n">
        <v>23</v>
      </c>
      <c r="K16" s="30" t="n">
        <v>23</v>
      </c>
      <c r="L16" s="31" t="n">
        <v>24</v>
      </c>
      <c r="M16" s="34"/>
      <c r="N16" s="54" t="n">
        <f aca="false">AVERAGE(D16:F16)+AVERAGE(G16:I16)+AVERAGE(J16:L16)-M16</f>
        <v>70.3333333333333</v>
      </c>
      <c r="O16" s="36"/>
    </row>
    <row r="17" customFormat="false" ht="15.75" hidden="false" customHeight="false" outlineLevel="0" collapsed="false">
      <c r="A17" s="27" t="n">
        <v>8</v>
      </c>
      <c r="B17" s="58" t="s">
        <v>37</v>
      </c>
      <c r="C17" s="28" t="n">
        <v>2</v>
      </c>
      <c r="D17" s="29" t="n">
        <v>24</v>
      </c>
      <c r="E17" s="30" t="n">
        <v>24</v>
      </c>
      <c r="F17" s="31" t="n">
        <v>24</v>
      </c>
      <c r="G17" s="29" t="n">
        <v>23</v>
      </c>
      <c r="H17" s="30" t="n">
        <v>23</v>
      </c>
      <c r="I17" s="31" t="n">
        <v>23</v>
      </c>
      <c r="J17" s="29" t="n">
        <v>23</v>
      </c>
      <c r="K17" s="30" t="n">
        <v>23</v>
      </c>
      <c r="L17" s="31" t="n">
        <v>23</v>
      </c>
      <c r="M17" s="34"/>
      <c r="N17" s="54" t="n">
        <f aca="false">AVERAGE(D17:F17)+AVERAGE(G17:I17)+AVERAGE(J17:L17)-M17</f>
        <v>70</v>
      </c>
      <c r="O17" s="36"/>
    </row>
    <row r="18" customFormat="false" ht="15.75" hidden="false" customHeight="false" outlineLevel="0" collapsed="false">
      <c r="A18" s="27" t="n">
        <v>9</v>
      </c>
      <c r="B18" s="58" t="s">
        <v>38</v>
      </c>
      <c r="C18" s="28" t="n">
        <v>9</v>
      </c>
      <c r="D18" s="29" t="n">
        <v>26</v>
      </c>
      <c r="E18" s="30" t="n">
        <v>26</v>
      </c>
      <c r="F18" s="31" t="n">
        <v>25</v>
      </c>
      <c r="G18" s="29" t="n">
        <v>23</v>
      </c>
      <c r="H18" s="30" t="n">
        <v>24</v>
      </c>
      <c r="I18" s="31" t="n">
        <v>23</v>
      </c>
      <c r="J18" s="29" t="n">
        <v>24</v>
      </c>
      <c r="K18" s="30" t="n">
        <v>24</v>
      </c>
      <c r="L18" s="31" t="n">
        <v>24</v>
      </c>
      <c r="M18" s="34"/>
      <c r="N18" s="54" t="n">
        <f aca="false">AVERAGE(D18:F18)+AVERAGE(G18:I18)+AVERAGE(J18:L18)-M18</f>
        <v>73</v>
      </c>
      <c r="O18" s="36"/>
    </row>
    <row r="19" customFormat="false" ht="15.75" hidden="false" customHeight="false" outlineLevel="0" collapsed="false">
      <c r="A19" s="27" t="n">
        <v>10</v>
      </c>
      <c r="B19" s="58" t="s">
        <v>16</v>
      </c>
      <c r="C19" s="28" t="n">
        <v>5</v>
      </c>
      <c r="D19" s="29" t="n">
        <v>26</v>
      </c>
      <c r="E19" s="30" t="n">
        <v>25</v>
      </c>
      <c r="F19" s="31" t="n">
        <v>26</v>
      </c>
      <c r="G19" s="29" t="n">
        <v>23</v>
      </c>
      <c r="H19" s="30" t="n">
        <v>23</v>
      </c>
      <c r="I19" s="31" t="n">
        <v>23</v>
      </c>
      <c r="J19" s="29" t="n">
        <v>23</v>
      </c>
      <c r="K19" s="30" t="n">
        <v>23</v>
      </c>
      <c r="L19" s="31" t="n">
        <v>23</v>
      </c>
      <c r="M19" s="34"/>
      <c r="N19" s="54" t="n">
        <f aca="false">AVERAGE(D19:F19)+AVERAGE(G19:I19)+AVERAGE(J19:L19)-M19</f>
        <v>71.6666666666667</v>
      </c>
      <c r="O19" s="36"/>
    </row>
    <row r="20" customFormat="false" ht="15.75" hidden="false" customHeight="false" outlineLevel="0" collapsed="false">
      <c r="A20" s="27" t="n">
        <v>11</v>
      </c>
      <c r="B20" s="58" t="s">
        <v>39</v>
      </c>
      <c r="C20" s="28" t="n">
        <v>14</v>
      </c>
      <c r="D20" s="29" t="n">
        <v>29</v>
      </c>
      <c r="E20" s="30" t="n">
        <v>26</v>
      </c>
      <c r="F20" s="31" t="n">
        <v>27</v>
      </c>
      <c r="G20" s="29" t="n">
        <v>27</v>
      </c>
      <c r="H20" s="30" t="n">
        <v>27</v>
      </c>
      <c r="I20" s="31" t="n">
        <v>27</v>
      </c>
      <c r="J20" s="29" t="n">
        <v>26</v>
      </c>
      <c r="K20" s="30" t="n">
        <v>26</v>
      </c>
      <c r="L20" s="31" t="n">
        <v>26</v>
      </c>
      <c r="M20" s="34"/>
      <c r="N20" s="54" t="n">
        <f aca="false">AVERAGE(D20:F20)+AVERAGE(G20:I20)+AVERAGE(J20:L20)-M20</f>
        <v>80.3333333333333</v>
      </c>
      <c r="O20" s="36"/>
    </row>
    <row r="21" customFormat="false" ht="15.75" hidden="false" customHeight="false" outlineLevel="0" collapsed="false">
      <c r="A21" s="27" t="n">
        <v>12</v>
      </c>
      <c r="B21" s="58" t="s">
        <v>40</v>
      </c>
      <c r="C21" s="28" t="n">
        <v>19</v>
      </c>
      <c r="D21" s="29" t="n">
        <v>25</v>
      </c>
      <c r="E21" s="30" t="n">
        <v>24</v>
      </c>
      <c r="F21" s="31" t="n">
        <v>26</v>
      </c>
      <c r="G21" s="29" t="n">
        <v>24</v>
      </c>
      <c r="H21" s="30" t="n">
        <v>25</v>
      </c>
      <c r="I21" s="31" t="n">
        <v>23</v>
      </c>
      <c r="J21" s="29" t="n">
        <v>24</v>
      </c>
      <c r="K21" s="30" t="n">
        <v>24</v>
      </c>
      <c r="L21" s="31" t="n">
        <v>24</v>
      </c>
      <c r="M21" s="34"/>
      <c r="N21" s="54" t="n">
        <f aca="false">AVERAGE(D21:F21)+AVERAGE(G21:I21)+AVERAGE(J21:L21)-M21</f>
        <v>73</v>
      </c>
      <c r="O21" s="36"/>
    </row>
    <row r="22" customFormat="false" ht="15.75" hidden="false" customHeight="false" outlineLevel="0" collapsed="false">
      <c r="A22" s="27" t="n">
        <v>13</v>
      </c>
      <c r="B22" s="58" t="s">
        <v>41</v>
      </c>
      <c r="C22" s="28" t="n">
        <v>24</v>
      </c>
      <c r="D22" s="29" t="n">
        <v>26</v>
      </c>
      <c r="E22" s="30" t="n">
        <v>23</v>
      </c>
      <c r="F22" s="31" t="n">
        <v>24</v>
      </c>
      <c r="G22" s="29" t="n">
        <v>25</v>
      </c>
      <c r="H22" s="30" t="n">
        <v>25</v>
      </c>
      <c r="I22" s="31" t="n">
        <v>25</v>
      </c>
      <c r="J22" s="29" t="n">
        <v>26</v>
      </c>
      <c r="K22" s="30" t="n">
        <v>26</v>
      </c>
      <c r="L22" s="31" t="n">
        <v>26</v>
      </c>
      <c r="M22" s="34"/>
      <c r="N22" s="54" t="n">
        <f aca="false">AVERAGE(D22:F22)+AVERAGE(G22:I22)+AVERAGE(J22:L22)-M22</f>
        <v>75.3333333333333</v>
      </c>
      <c r="O22" s="36"/>
    </row>
    <row r="23" customFormat="false" ht="15.75" hidden="false" customHeight="false" outlineLevel="0" collapsed="false">
      <c r="A23" s="27" t="n">
        <v>14</v>
      </c>
      <c r="B23" s="58" t="s">
        <v>42</v>
      </c>
      <c r="C23" s="28" t="n">
        <v>1</v>
      </c>
      <c r="D23" s="29" t="n">
        <v>24</v>
      </c>
      <c r="E23" s="30" t="n">
        <v>25</v>
      </c>
      <c r="F23" s="31" t="n">
        <v>24</v>
      </c>
      <c r="G23" s="29" t="n">
        <v>26</v>
      </c>
      <c r="H23" s="30" t="n">
        <v>25</v>
      </c>
      <c r="I23" s="31" t="n">
        <v>26</v>
      </c>
      <c r="J23" s="29" t="n">
        <v>23</v>
      </c>
      <c r="K23" s="30" t="n">
        <v>23</v>
      </c>
      <c r="L23" s="31" t="n">
        <v>23</v>
      </c>
      <c r="M23" s="34"/>
      <c r="N23" s="54" t="n">
        <f aca="false">AVERAGE(D23:F23)+AVERAGE(G23:I23)+AVERAGE(J23:L23)-M23</f>
        <v>73</v>
      </c>
      <c r="O23" s="36"/>
    </row>
    <row r="24" customFormat="false" ht="15.75" hidden="false" customHeight="false" outlineLevel="0" collapsed="false">
      <c r="A24" s="27" t="n">
        <v>15</v>
      </c>
      <c r="B24" s="58" t="s">
        <v>18</v>
      </c>
      <c r="C24" s="28" t="n">
        <v>11</v>
      </c>
      <c r="D24" s="29" t="n">
        <v>25</v>
      </c>
      <c r="E24" s="30" t="n">
        <v>24</v>
      </c>
      <c r="F24" s="31" t="n">
        <v>26</v>
      </c>
      <c r="G24" s="29" t="n">
        <v>24</v>
      </c>
      <c r="H24" s="30" t="n">
        <v>24</v>
      </c>
      <c r="I24" s="31" t="n">
        <v>24</v>
      </c>
      <c r="J24" s="29" t="n">
        <v>24</v>
      </c>
      <c r="K24" s="30" t="n">
        <v>24</v>
      </c>
      <c r="L24" s="31" t="n">
        <v>24</v>
      </c>
      <c r="M24" s="34"/>
      <c r="N24" s="54" t="n">
        <f aca="false">AVERAGE(D24:F24)+AVERAGE(G24:I24)+AVERAGE(J24:L24)-M24</f>
        <v>73</v>
      </c>
      <c r="O24" s="36"/>
    </row>
    <row r="25" customFormat="false" ht="15.75" hidden="false" customHeight="false" outlineLevel="0" collapsed="false">
      <c r="A25" s="27" t="n">
        <v>16</v>
      </c>
      <c r="B25" s="58" t="s">
        <v>43</v>
      </c>
      <c r="C25" s="28" t="n">
        <v>22</v>
      </c>
      <c r="D25" s="29" t="n">
        <v>28</v>
      </c>
      <c r="E25" s="30" t="n">
        <v>28</v>
      </c>
      <c r="F25" s="31" t="n">
        <v>29</v>
      </c>
      <c r="G25" s="29" t="n">
        <v>25</v>
      </c>
      <c r="H25" s="30" t="n">
        <v>25</v>
      </c>
      <c r="I25" s="31" t="n">
        <v>24</v>
      </c>
      <c r="J25" s="29" t="n">
        <v>26</v>
      </c>
      <c r="K25" s="30" t="n">
        <v>26</v>
      </c>
      <c r="L25" s="31" t="n">
        <v>26</v>
      </c>
      <c r="M25" s="34"/>
      <c r="N25" s="54" t="n">
        <f aca="false">AVERAGE(D25:F25)+AVERAGE(G25:I25)+AVERAGE(J25:L25)-M25</f>
        <v>79</v>
      </c>
      <c r="O25" s="36"/>
    </row>
    <row r="26" customFormat="false" ht="15.75" hidden="false" customHeight="false" outlineLevel="0" collapsed="false">
      <c r="A26" s="27" t="n">
        <v>17</v>
      </c>
      <c r="B26" s="58" t="s">
        <v>26</v>
      </c>
      <c r="C26" s="28" t="n">
        <v>6</v>
      </c>
      <c r="D26" s="29" t="n">
        <v>23</v>
      </c>
      <c r="E26" s="30" t="n">
        <v>23</v>
      </c>
      <c r="F26" s="31" t="n">
        <v>23</v>
      </c>
      <c r="G26" s="29" t="n">
        <v>23</v>
      </c>
      <c r="H26" s="30" t="n">
        <v>23</v>
      </c>
      <c r="I26" s="31" t="n">
        <v>23</v>
      </c>
      <c r="J26" s="29" t="n">
        <v>24</v>
      </c>
      <c r="K26" s="30" t="n">
        <v>24</v>
      </c>
      <c r="L26" s="31" t="n">
        <v>24</v>
      </c>
      <c r="M26" s="34"/>
      <c r="N26" s="54" t="n">
        <f aca="false">AVERAGE(D26:F26)+AVERAGE(G26:I26)+AVERAGE(J26:L26)-M26</f>
        <v>70</v>
      </c>
      <c r="O26" s="36"/>
    </row>
    <row r="27" customFormat="false" ht="15.75" hidden="false" customHeight="false" outlineLevel="0" collapsed="false">
      <c r="A27" s="27" t="n">
        <v>18</v>
      </c>
      <c r="B27" s="58" t="s">
        <v>44</v>
      </c>
      <c r="C27" s="28" t="n">
        <v>13</v>
      </c>
      <c r="D27" s="29" t="n">
        <v>25</v>
      </c>
      <c r="E27" s="30" t="n">
        <v>25</v>
      </c>
      <c r="F27" s="31" t="n">
        <v>26</v>
      </c>
      <c r="G27" s="29" t="n">
        <v>30</v>
      </c>
      <c r="H27" s="30" t="n">
        <v>30</v>
      </c>
      <c r="I27" s="31" t="n">
        <v>30</v>
      </c>
      <c r="J27" s="29" t="n">
        <v>27</v>
      </c>
      <c r="K27" s="30" t="n">
        <v>27</v>
      </c>
      <c r="L27" s="31" t="n">
        <v>27</v>
      </c>
      <c r="M27" s="34"/>
      <c r="N27" s="54" t="n">
        <f aca="false">AVERAGE(D27:F27)+AVERAGE(G27:I27)+AVERAGE(J27:L27)-M27</f>
        <v>82.3333333333333</v>
      </c>
      <c r="O27" s="36" t="n">
        <v>3</v>
      </c>
    </row>
    <row r="28" customFormat="false" ht="15.75" hidden="false" customHeight="false" outlineLevel="0" collapsed="false">
      <c r="A28" s="27" t="n">
        <v>19</v>
      </c>
      <c r="B28" s="58" t="s">
        <v>45</v>
      </c>
      <c r="C28" s="28" t="n">
        <v>21</v>
      </c>
      <c r="D28" s="29" t="n">
        <v>26</v>
      </c>
      <c r="E28" s="30" t="n">
        <v>25</v>
      </c>
      <c r="F28" s="31" t="n">
        <v>24</v>
      </c>
      <c r="G28" s="29" t="n">
        <v>27</v>
      </c>
      <c r="H28" s="30" t="n">
        <v>27</v>
      </c>
      <c r="I28" s="31" t="n">
        <v>27</v>
      </c>
      <c r="J28" s="29" t="n">
        <v>30</v>
      </c>
      <c r="K28" s="30" t="n">
        <v>30</v>
      </c>
      <c r="L28" s="31" t="n">
        <v>29</v>
      </c>
      <c r="M28" s="34"/>
      <c r="N28" s="54" t="n">
        <f aca="false">AVERAGE(D28:F28)+AVERAGE(G28:I28)+AVERAGE(J28:L28)-M28</f>
        <v>81.6666666666667</v>
      </c>
      <c r="O28" s="36"/>
    </row>
    <row r="29" customFormat="false" ht="15.75" hidden="false" customHeight="false" outlineLevel="0" collapsed="false">
      <c r="A29" s="27" t="n">
        <v>20</v>
      </c>
      <c r="B29" s="58" t="s">
        <v>46</v>
      </c>
      <c r="C29" s="28" t="n">
        <v>10</v>
      </c>
      <c r="D29" s="29" t="n">
        <v>30</v>
      </c>
      <c r="E29" s="30" t="n">
        <v>30</v>
      </c>
      <c r="F29" s="31" t="n">
        <v>30</v>
      </c>
      <c r="G29" s="29" t="n">
        <v>28</v>
      </c>
      <c r="H29" s="30" t="n">
        <v>29</v>
      </c>
      <c r="I29" s="31" t="n">
        <v>29</v>
      </c>
      <c r="J29" s="29" t="n">
        <v>29</v>
      </c>
      <c r="K29" s="30" t="n">
        <v>29</v>
      </c>
      <c r="L29" s="31" t="n">
        <v>30</v>
      </c>
      <c r="M29" s="34"/>
      <c r="N29" s="54" t="n">
        <f aca="false">AVERAGE(D29:F29)+AVERAGE(G29:I29)+AVERAGE(J29:L29)-M29</f>
        <v>88</v>
      </c>
      <c r="O29" s="36" t="n">
        <v>1</v>
      </c>
    </row>
    <row r="30" customFormat="false" ht="15.75" hidden="false" customHeight="false" outlineLevel="0" collapsed="false">
      <c r="A30" s="37" t="n">
        <v>21</v>
      </c>
      <c r="B30" s="58" t="s">
        <v>47</v>
      </c>
      <c r="C30" s="59" t="n">
        <v>8</v>
      </c>
      <c r="D30" s="40" t="n">
        <v>26</v>
      </c>
      <c r="E30" s="41" t="n">
        <v>25</v>
      </c>
      <c r="F30" s="42" t="n">
        <v>24</v>
      </c>
      <c r="G30" s="40" t="n">
        <v>26</v>
      </c>
      <c r="H30" s="41" t="n">
        <v>26</v>
      </c>
      <c r="I30" s="42" t="n">
        <v>26</v>
      </c>
      <c r="J30" s="40" t="n">
        <v>28</v>
      </c>
      <c r="K30" s="41" t="n">
        <v>28</v>
      </c>
      <c r="L30" s="42" t="n">
        <v>28</v>
      </c>
      <c r="M30" s="38"/>
      <c r="N30" s="54" t="n">
        <f aca="false">AVERAGE(D30:F30)+AVERAGE(G30:I30)+AVERAGE(J30:L30)-M30</f>
        <v>79</v>
      </c>
      <c r="O30" s="56"/>
    </row>
  </sheetData>
  <mergeCells count="11">
    <mergeCell ref="A3:B4"/>
    <mergeCell ref="C3:C5"/>
    <mergeCell ref="D3:L4"/>
    <mergeCell ref="M3:M5"/>
    <mergeCell ref="N3:N5"/>
    <mergeCell ref="O3:O5"/>
    <mergeCell ref="D5:F5"/>
    <mergeCell ref="G5:I5"/>
    <mergeCell ref="J5:L5"/>
    <mergeCell ref="A6:O6"/>
    <mergeCell ref="A9:O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16.71"/>
    <col collapsed="false" customWidth="true" hidden="false" outlineLevel="0" max="3" min="3" style="0" width="7.71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48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s="60" customFormat="tru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7</v>
      </c>
      <c r="E4" s="11"/>
      <c r="F4" s="11"/>
      <c r="G4" s="11" t="s">
        <v>8</v>
      </c>
      <c r="H4" s="11"/>
      <c r="I4" s="11"/>
      <c r="J4" s="11" t="s">
        <v>6</v>
      </c>
      <c r="K4" s="11"/>
      <c r="L4" s="11"/>
      <c r="M4" s="13" t="s">
        <v>9</v>
      </c>
      <c r="N4" s="13" t="s">
        <v>10</v>
      </c>
      <c r="O4" s="14" t="s">
        <v>11</v>
      </c>
    </row>
    <row r="5" s="60" customFormat="true" ht="15.75" hidden="false" customHeight="true" outlineLevel="0" collapsed="false">
      <c r="A5" s="12" t="s">
        <v>30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customFormat="false" ht="15" hidden="false" customHeight="false" outlineLevel="0" collapsed="false">
      <c r="A6" s="16" t="n">
        <v>1</v>
      </c>
      <c r="B6" s="24" t="s">
        <v>49</v>
      </c>
      <c r="C6" s="18" t="n">
        <v>18</v>
      </c>
      <c r="D6" s="19" t="n">
        <v>29</v>
      </c>
      <c r="E6" s="20" t="n">
        <v>29</v>
      </c>
      <c r="F6" s="21" t="n">
        <v>28</v>
      </c>
      <c r="G6" s="22" t="n">
        <v>28</v>
      </c>
      <c r="H6" s="20" t="n">
        <v>29</v>
      </c>
      <c r="I6" s="23" t="n">
        <v>28</v>
      </c>
      <c r="J6" s="19" t="n">
        <v>27</v>
      </c>
      <c r="K6" s="20" t="n">
        <v>27</v>
      </c>
      <c r="L6" s="21" t="n">
        <v>27</v>
      </c>
      <c r="M6" s="53"/>
      <c r="N6" s="24" t="n">
        <f aca="false">AVERAGE(D6:F6)+AVERAGE(G6:I6)+AVERAGE(J6:L6)-M6</f>
        <v>84</v>
      </c>
      <c r="O6" s="61" t="n">
        <v>1</v>
      </c>
    </row>
    <row r="7" customFormat="false" ht="15" hidden="false" customHeight="false" outlineLevel="0" collapsed="false">
      <c r="A7" s="27" t="n">
        <v>2</v>
      </c>
      <c r="B7" s="34" t="s">
        <v>50</v>
      </c>
      <c r="C7" s="28" t="n">
        <v>19</v>
      </c>
      <c r="D7" s="29" t="n">
        <v>28</v>
      </c>
      <c r="E7" s="30" t="n">
        <v>28</v>
      </c>
      <c r="F7" s="31" t="n">
        <v>29</v>
      </c>
      <c r="G7" s="32" t="n">
        <v>27</v>
      </c>
      <c r="H7" s="30" t="n">
        <v>27</v>
      </c>
      <c r="I7" s="33" t="n">
        <v>28</v>
      </c>
      <c r="J7" s="29" t="n">
        <v>28</v>
      </c>
      <c r="K7" s="30" t="n">
        <v>28</v>
      </c>
      <c r="L7" s="31" t="n">
        <v>28</v>
      </c>
      <c r="M7" s="62"/>
      <c r="N7" s="34" t="n">
        <f aca="false">AVERAGE(D7:F7)+AVERAGE(G7:I7)+AVERAGE(J7:L7)-M7</f>
        <v>83.6666666666667</v>
      </c>
      <c r="O7" s="63" t="n">
        <v>2</v>
      </c>
    </row>
    <row r="8" customFormat="false" ht="15.75" hidden="false" customHeight="false" outlineLevel="0" collapsed="false">
      <c r="A8" s="37"/>
      <c r="B8" s="38"/>
      <c r="C8" s="59"/>
      <c r="D8" s="40"/>
      <c r="E8" s="41"/>
      <c r="F8" s="42"/>
      <c r="G8" s="43"/>
      <c r="H8" s="41"/>
      <c r="I8" s="44"/>
      <c r="J8" s="40"/>
      <c r="K8" s="41"/>
      <c r="L8" s="42"/>
      <c r="M8" s="55"/>
      <c r="N8" s="38"/>
      <c r="O8" s="45"/>
    </row>
  </sheetData>
  <mergeCells count="6">
    <mergeCell ref="A3:B3"/>
    <mergeCell ref="D3:L3"/>
    <mergeCell ref="D4:F4"/>
    <mergeCell ref="G4:I4"/>
    <mergeCell ref="J4:L4"/>
    <mergeCell ref="A5: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25"/>
    <col collapsed="false" customWidth="true" hidden="false" outlineLevel="0" max="3" min="3" style="0" width="10.85"/>
    <col collapsed="false" customWidth="true" hidden="false" outlineLevel="0" max="4" min="4" style="0" width="4.14"/>
    <col collapsed="false" customWidth="true" hidden="false" outlineLevel="0" max="5" min="5" style="0" width="3.86"/>
    <col collapsed="false" customWidth="true" hidden="false" outlineLevel="0" max="6" min="6" style="0" width="3.57"/>
    <col collapsed="false" customWidth="true" hidden="false" outlineLevel="0" max="8" min="7" style="0" width="3.86"/>
    <col collapsed="false" customWidth="true" hidden="false" outlineLevel="0" max="9" min="9" style="0" width="3.42"/>
    <col collapsed="false" customWidth="true" hidden="false" outlineLevel="0" max="10" min="10" style="0" width="4.71"/>
    <col collapsed="false" customWidth="true" hidden="false" outlineLevel="0" max="11" min="11" style="0" width="3.71"/>
    <col collapsed="false" customWidth="true" hidden="false" outlineLevel="0" max="12" min="12" style="0" width="4.71"/>
    <col collapsed="false" customWidth="true" hidden="false" outlineLevel="0" max="13" min="13" style="0" width="11.57"/>
    <col collapsed="false" customWidth="true" hidden="false" outlineLevel="0" max="14" min="14" style="0" width="12.86"/>
    <col collapsed="false" customWidth="true" hidden="false" outlineLevel="0" max="15" min="15" style="0" width="10.71"/>
    <col collapsed="false" customWidth="true" hidden="false" outlineLevel="0" max="16" min="16" style="0" width="2.71"/>
    <col collapsed="false" customWidth="true" hidden="false" outlineLevel="0" max="17" min="17" style="0" width="6.42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1" t="s">
        <v>51</v>
      </c>
      <c r="B1" s="2"/>
      <c r="C1" s="3"/>
    </row>
    <row r="2" customFormat="false" ht="15.75" hidden="false" customHeight="false" outlineLevel="0" collapsed="false">
      <c r="A2" s="47"/>
      <c r="B2" s="2"/>
      <c r="C2" s="3"/>
    </row>
    <row r="3" customFormat="false" ht="15" hidden="false" customHeight="true" outlineLevel="0" collapsed="false">
      <c r="A3" s="48" t="s">
        <v>1</v>
      </c>
      <c r="B3" s="48"/>
      <c r="C3" s="12" t="s">
        <v>5</v>
      </c>
      <c r="D3" s="64" t="s">
        <v>2</v>
      </c>
      <c r="E3" s="64"/>
      <c r="F3" s="64"/>
      <c r="G3" s="64"/>
      <c r="H3" s="64"/>
      <c r="I3" s="64"/>
      <c r="J3" s="64"/>
      <c r="K3" s="64"/>
      <c r="L3" s="64"/>
      <c r="M3" s="65" t="s">
        <v>9</v>
      </c>
      <c r="N3" s="51" t="s">
        <v>52</v>
      </c>
      <c r="O3" s="66" t="s">
        <v>11</v>
      </c>
    </row>
    <row r="4" customFormat="false" ht="15.75" hidden="false" customHeight="true" outlineLevel="0" collapsed="false">
      <c r="A4" s="48"/>
      <c r="B4" s="48"/>
      <c r="C4" s="12"/>
      <c r="D4" s="64"/>
      <c r="E4" s="64"/>
      <c r="F4" s="64"/>
      <c r="G4" s="64"/>
      <c r="H4" s="64"/>
      <c r="I4" s="64"/>
      <c r="J4" s="64"/>
      <c r="K4" s="64"/>
      <c r="L4" s="64"/>
      <c r="M4" s="65"/>
      <c r="N4" s="51"/>
      <c r="O4" s="66"/>
    </row>
    <row r="5" customFormat="false" ht="45.75" hidden="false" customHeight="true" outlineLevel="0" collapsed="false">
      <c r="A5" s="10" t="s">
        <v>3</v>
      </c>
      <c r="B5" s="11" t="s">
        <v>4</v>
      </c>
      <c r="C5" s="12"/>
      <c r="D5" s="11" t="s">
        <v>7</v>
      </c>
      <c r="E5" s="11"/>
      <c r="F5" s="11"/>
      <c r="G5" s="11" t="s">
        <v>6</v>
      </c>
      <c r="H5" s="11"/>
      <c r="I5" s="11"/>
      <c r="J5" s="10" t="s">
        <v>8</v>
      </c>
      <c r="K5" s="10"/>
      <c r="L5" s="10"/>
      <c r="M5" s="65"/>
      <c r="N5" s="51"/>
      <c r="O5" s="66"/>
    </row>
    <row r="6" customFormat="false" ht="15" hidden="false" customHeight="false" outlineLevel="0" collapsed="false">
      <c r="A6" s="16" t="n">
        <v>1</v>
      </c>
      <c r="B6" s="24" t="s">
        <v>22</v>
      </c>
      <c r="C6" s="52" t="n">
        <v>23</v>
      </c>
      <c r="D6" s="67" t="n">
        <v>29</v>
      </c>
      <c r="E6" s="68" t="n">
        <v>29</v>
      </c>
      <c r="F6" s="69" t="n">
        <v>29</v>
      </c>
      <c r="G6" s="70" t="n">
        <v>27</v>
      </c>
      <c r="H6" s="68" t="n">
        <v>27</v>
      </c>
      <c r="I6" s="71" t="n">
        <v>27</v>
      </c>
      <c r="J6" s="67" t="n">
        <v>28</v>
      </c>
      <c r="K6" s="68" t="n">
        <v>28</v>
      </c>
      <c r="L6" s="69" t="n">
        <v>28</v>
      </c>
      <c r="M6" s="72"/>
      <c r="N6" s="73" t="n">
        <f aca="false">AVERAGE(D6:F6)+AVERAGE(G6:I6)+AVERAGE(J6:L6)-M6</f>
        <v>84</v>
      </c>
      <c r="O6" s="18"/>
      <c r="Q6" s="74"/>
    </row>
    <row r="7" customFormat="false" ht="15" hidden="false" customHeight="false" outlineLevel="0" collapsed="false">
      <c r="A7" s="27"/>
      <c r="B7" s="34"/>
      <c r="C7" s="75"/>
      <c r="D7" s="76"/>
      <c r="E7" s="77"/>
      <c r="F7" s="78"/>
      <c r="G7" s="79"/>
      <c r="H7" s="77"/>
      <c r="I7" s="80"/>
      <c r="J7" s="76"/>
      <c r="K7" s="77"/>
      <c r="L7" s="78"/>
      <c r="M7" s="81"/>
      <c r="N7" s="82"/>
      <c r="O7" s="28"/>
      <c r="Q7" s="74"/>
    </row>
    <row r="8" customFormat="false" ht="15.75" hidden="false" customHeight="false" outlineLevel="0" collapsed="false">
      <c r="A8" s="37"/>
      <c r="B8" s="38"/>
      <c r="C8" s="39"/>
      <c r="D8" s="83"/>
      <c r="E8" s="84"/>
      <c r="F8" s="85"/>
      <c r="G8" s="86"/>
      <c r="H8" s="84"/>
      <c r="I8" s="87"/>
      <c r="J8" s="83"/>
      <c r="K8" s="84"/>
      <c r="L8" s="85"/>
      <c r="M8" s="88"/>
      <c r="N8" s="89"/>
      <c r="O8" s="59"/>
      <c r="Q8" s="74"/>
    </row>
    <row r="9" customFormat="false" ht="15" hidden="false" customHeight="false" outlineLevel="0" collapsed="false">
      <c r="A9" s="90"/>
      <c r="B9" s="90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</row>
  </sheetData>
  <mergeCells count="9">
    <mergeCell ref="A3:B4"/>
    <mergeCell ref="C3:C5"/>
    <mergeCell ref="D3:L4"/>
    <mergeCell ref="M3:M5"/>
    <mergeCell ref="N3:N5"/>
    <mergeCell ref="O3:O5"/>
    <mergeCell ref="D5:F5"/>
    <mergeCell ref="G5:I5"/>
    <mergeCell ref="J5:L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3.57"/>
    <col collapsed="false" customWidth="true" hidden="false" outlineLevel="0" max="2" min="2" style="0" width="24"/>
    <col collapsed="false" customWidth="true" hidden="false" outlineLevel="0" max="3" min="3" style="0" width="8.67"/>
    <col collapsed="false" customWidth="true" hidden="false" outlineLevel="0" max="4" min="4" style="0" width="4.71"/>
    <col collapsed="false" customWidth="true" hidden="false" outlineLevel="0" max="5" min="5" style="0" width="5.01"/>
    <col collapsed="false" customWidth="true" hidden="false" outlineLevel="0" max="6" min="6" style="0" width="4.71"/>
    <col collapsed="false" customWidth="true" hidden="false" outlineLevel="0" max="7" min="7" style="0" width="4.43"/>
    <col collapsed="false" customWidth="true" hidden="false" outlineLevel="0" max="10" min="8" style="0" width="4.71"/>
    <col collapsed="false" customWidth="true" hidden="false" outlineLevel="0" max="11" min="11" style="0" width="5.01"/>
    <col collapsed="false" customWidth="true" hidden="false" outlineLevel="0" max="12" min="12" style="0" width="4.86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53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64" t="s">
        <v>2</v>
      </c>
      <c r="E3" s="64"/>
      <c r="F3" s="64"/>
      <c r="G3" s="64"/>
      <c r="H3" s="64"/>
      <c r="I3" s="64"/>
      <c r="J3" s="64"/>
      <c r="K3" s="64"/>
      <c r="L3" s="64"/>
      <c r="M3" s="8"/>
      <c r="N3" s="8"/>
      <c r="O3" s="9"/>
    </row>
    <row r="4" customFormat="fals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 t="s">
        <v>54</v>
      </c>
      <c r="H4" s="11"/>
      <c r="I4" s="11"/>
      <c r="J4" s="12" t="s">
        <v>7</v>
      </c>
      <c r="K4" s="12"/>
      <c r="L4" s="12"/>
      <c r="M4" s="13" t="s">
        <v>9</v>
      </c>
      <c r="N4" s="13" t="s">
        <v>10</v>
      </c>
      <c r="O4" s="14" t="s">
        <v>11</v>
      </c>
    </row>
    <row r="5" customFormat="false" ht="15.75" hidden="false" customHeight="true" outlineLevel="0" collapsed="false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customFormat="false" ht="15.75" hidden="false" customHeight="false" outlineLevel="0" collapsed="false">
      <c r="A6" s="16" t="n">
        <v>1</v>
      </c>
      <c r="B6" s="24" t="s">
        <v>29</v>
      </c>
      <c r="C6" s="52" t="n">
        <v>1</v>
      </c>
      <c r="D6" s="19" t="n">
        <v>30</v>
      </c>
      <c r="E6" s="20" t="n">
        <v>30</v>
      </c>
      <c r="F6" s="21" t="n">
        <v>30</v>
      </c>
      <c r="G6" s="22" t="n">
        <v>30</v>
      </c>
      <c r="H6" s="20" t="n">
        <v>30</v>
      </c>
      <c r="I6" s="23" t="n">
        <v>30</v>
      </c>
      <c r="J6" s="19" t="n">
        <v>30</v>
      </c>
      <c r="K6" s="20" t="n">
        <v>30</v>
      </c>
      <c r="L6" s="21" t="n">
        <v>30</v>
      </c>
      <c r="M6" s="53"/>
      <c r="N6" s="24" t="n">
        <f aca="false">AVERAGE(D6:F6)+AVERAGE(G6:I6)+AVERAGE(J6:L6)+-M6</f>
        <v>90</v>
      </c>
      <c r="O6" s="61" t="n">
        <v>1</v>
      </c>
    </row>
    <row r="7" customFormat="false" ht="15.75" hidden="false" customHeight="false" outlineLevel="0" collapsed="false">
      <c r="A7" s="27" t="n">
        <v>2</v>
      </c>
      <c r="B7" s="24" t="s">
        <v>55</v>
      </c>
      <c r="C7" s="75" t="n">
        <v>3</v>
      </c>
      <c r="D7" s="29" t="n">
        <v>28</v>
      </c>
      <c r="E7" s="30" t="n">
        <v>27</v>
      </c>
      <c r="F7" s="31" t="n">
        <v>27</v>
      </c>
      <c r="G7" s="32" t="n">
        <v>28</v>
      </c>
      <c r="H7" s="30" t="n">
        <v>28</v>
      </c>
      <c r="I7" s="33" t="n">
        <v>28</v>
      </c>
      <c r="J7" s="29" t="n">
        <v>28</v>
      </c>
      <c r="K7" s="30" t="n">
        <v>28</v>
      </c>
      <c r="L7" s="31" t="n">
        <v>28</v>
      </c>
      <c r="M7" s="62"/>
      <c r="N7" s="24" t="n">
        <f aca="false">AVERAGE(D7:F7)+AVERAGE(G7:I7)+AVERAGE(J7:L7)+-M7</f>
        <v>83.3333333333333</v>
      </c>
      <c r="O7" s="63" t="n">
        <v>2</v>
      </c>
    </row>
    <row r="8" customFormat="false" ht="15.75" hidden="false" customHeight="false" outlineLevel="0" collapsed="false">
      <c r="A8" s="37"/>
      <c r="B8" s="38"/>
      <c r="C8" s="39"/>
      <c r="D8" s="40"/>
      <c r="E8" s="41"/>
      <c r="F8" s="42"/>
      <c r="G8" s="43"/>
      <c r="H8" s="41"/>
      <c r="I8" s="44"/>
      <c r="J8" s="40"/>
      <c r="K8" s="41"/>
      <c r="L8" s="42"/>
      <c r="M8" s="55"/>
      <c r="N8" s="92"/>
      <c r="O8" s="45"/>
    </row>
  </sheetData>
  <mergeCells count="6">
    <mergeCell ref="A3:B3"/>
    <mergeCell ref="D3:L3"/>
    <mergeCell ref="D4:F4"/>
    <mergeCell ref="G4:I4"/>
    <mergeCell ref="J4:L4"/>
    <mergeCell ref="A5: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" min="1" style="0" width="4.71"/>
    <col collapsed="false" customWidth="true" hidden="false" outlineLevel="0" max="2" min="2" style="0" width="21.14"/>
    <col collapsed="false" customWidth="true" hidden="false" outlineLevel="0" max="3" min="3" style="0" width="7.71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56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s="60" customFormat="tru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 t="s">
        <v>54</v>
      </c>
      <c r="H4" s="11"/>
      <c r="I4" s="11"/>
      <c r="J4" s="11" t="s">
        <v>7</v>
      </c>
      <c r="K4" s="11"/>
      <c r="L4" s="11"/>
      <c r="M4" s="13" t="s">
        <v>9</v>
      </c>
      <c r="N4" s="13" t="s">
        <v>10</v>
      </c>
      <c r="O4" s="14" t="s">
        <v>11</v>
      </c>
    </row>
    <row r="5" s="60" customFormat="true" ht="15.75" hidden="false" customHeight="true" outlineLevel="0" collapsed="false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customFormat="false" ht="15.75" hidden="false" customHeight="false" outlineLevel="0" collapsed="false">
      <c r="A6" s="16" t="n">
        <v>1</v>
      </c>
      <c r="B6" s="24" t="s">
        <v>57</v>
      </c>
      <c r="C6" s="52" t="n">
        <v>5</v>
      </c>
      <c r="D6" s="19" t="n">
        <v>29</v>
      </c>
      <c r="E6" s="20" t="n">
        <v>29</v>
      </c>
      <c r="F6" s="21" t="n">
        <v>27</v>
      </c>
      <c r="G6" s="22" t="n">
        <v>30</v>
      </c>
      <c r="H6" s="20" t="n">
        <v>30</v>
      </c>
      <c r="I6" s="23" t="n">
        <v>30</v>
      </c>
      <c r="J6" s="19" t="n">
        <v>29</v>
      </c>
      <c r="K6" s="20" t="n">
        <v>29</v>
      </c>
      <c r="L6" s="21" t="n">
        <v>29</v>
      </c>
      <c r="M6" s="53"/>
      <c r="N6" s="54" t="n">
        <f aca="false">AVERAGE(D6:F6)+AVERAGE(G6:I6)+AVERAGE(J6:L6)-M6</f>
        <v>87.3333333333333</v>
      </c>
      <c r="O6" s="61" t="n">
        <v>1</v>
      </c>
    </row>
    <row r="7" customFormat="false" ht="15" hidden="false" customHeight="false" outlineLevel="0" collapsed="false">
      <c r="A7" s="93" t="n">
        <v>2</v>
      </c>
      <c r="B7" s="94" t="s">
        <v>58</v>
      </c>
      <c r="C7" s="95" t="n">
        <v>7</v>
      </c>
      <c r="D7" s="96" t="n">
        <v>27</v>
      </c>
      <c r="E7" s="97" t="n">
        <v>28</v>
      </c>
      <c r="F7" s="98" t="n">
        <v>26</v>
      </c>
      <c r="G7" s="99" t="n">
        <v>29</v>
      </c>
      <c r="H7" s="97" t="n">
        <v>29</v>
      </c>
      <c r="I7" s="100" t="n">
        <v>29</v>
      </c>
      <c r="J7" s="96" t="n">
        <v>28</v>
      </c>
      <c r="K7" s="97" t="n">
        <v>28</v>
      </c>
      <c r="L7" s="98" t="n">
        <v>28</v>
      </c>
      <c r="M7" s="101"/>
      <c r="N7" s="54" t="n">
        <f aca="false">AVERAGE(D7:F7)+AVERAGE(G7:I7)+AVERAGE(J7:L7)-M7</f>
        <v>84</v>
      </c>
      <c r="O7" s="102" t="n">
        <v>2</v>
      </c>
    </row>
    <row r="8" customFormat="false" ht="15" hidden="false" customHeight="false" outlineLevel="0" collapsed="false">
      <c r="A8" s="93"/>
      <c r="B8" s="94"/>
      <c r="C8" s="95"/>
      <c r="D8" s="96"/>
      <c r="E8" s="97"/>
      <c r="F8" s="98"/>
      <c r="G8" s="99"/>
      <c r="H8" s="97"/>
      <c r="I8" s="100"/>
      <c r="J8" s="96"/>
      <c r="K8" s="97"/>
      <c r="L8" s="98"/>
      <c r="M8" s="101"/>
      <c r="N8" s="103"/>
      <c r="O8" s="102"/>
    </row>
    <row r="9" customFormat="false" ht="15.75" hidden="false" customHeight="false" outlineLevel="0" collapsed="false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customFormat="false" ht="15.75" hidden="false" customHeight="false" outlineLevel="0" collapsed="false">
      <c r="A10" s="93" t="n">
        <v>1</v>
      </c>
      <c r="B10" s="94" t="s">
        <v>59</v>
      </c>
      <c r="C10" s="95" t="n">
        <v>8</v>
      </c>
      <c r="D10" s="96" t="n">
        <v>28</v>
      </c>
      <c r="E10" s="97" t="n">
        <v>28</v>
      </c>
      <c r="F10" s="98" t="n">
        <v>28</v>
      </c>
      <c r="G10" s="99" t="n">
        <v>28</v>
      </c>
      <c r="H10" s="97" t="n">
        <v>28</v>
      </c>
      <c r="I10" s="100" t="n">
        <v>28</v>
      </c>
      <c r="J10" s="96" t="n">
        <v>29</v>
      </c>
      <c r="K10" s="97" t="n">
        <v>29</v>
      </c>
      <c r="L10" s="98" t="n">
        <v>29</v>
      </c>
      <c r="M10" s="101"/>
      <c r="N10" s="54" t="n">
        <f aca="false">AVERAGE(D10:F10)+AVERAGE(G10:I10)+AVERAGE(J10:L10)-M10</f>
        <v>85</v>
      </c>
      <c r="O10" s="102" t="n">
        <v>2</v>
      </c>
    </row>
    <row r="11" customFormat="false" ht="15.75" hidden="false" customHeight="false" outlineLevel="0" collapsed="false">
      <c r="A11" s="93" t="n">
        <v>2</v>
      </c>
      <c r="B11" s="94" t="s">
        <v>60</v>
      </c>
      <c r="C11" s="95" t="n">
        <v>9</v>
      </c>
      <c r="D11" s="96" t="n">
        <v>29</v>
      </c>
      <c r="E11" s="97" t="n">
        <v>29</v>
      </c>
      <c r="F11" s="98" t="n">
        <v>29</v>
      </c>
      <c r="G11" s="99" t="n">
        <v>29</v>
      </c>
      <c r="H11" s="97" t="n">
        <v>29</v>
      </c>
      <c r="I11" s="100" t="n">
        <v>29</v>
      </c>
      <c r="J11" s="96" t="n">
        <v>30</v>
      </c>
      <c r="K11" s="97" t="n">
        <v>30</v>
      </c>
      <c r="L11" s="98" t="n">
        <v>30</v>
      </c>
      <c r="M11" s="101"/>
      <c r="N11" s="54" t="n">
        <f aca="false">AVERAGE(D11:F11)+AVERAGE(G11:I11)+AVERAGE(J11:L11)-M11</f>
        <v>88</v>
      </c>
      <c r="O11" s="102" t="n">
        <v>1</v>
      </c>
    </row>
    <row r="12" customFormat="false" ht="15" hidden="false" customHeight="false" outlineLevel="0" collapsed="false">
      <c r="A12" s="93" t="n">
        <v>3</v>
      </c>
      <c r="B12" s="94" t="s">
        <v>13</v>
      </c>
      <c r="C12" s="95" t="n">
        <v>10</v>
      </c>
      <c r="D12" s="96" t="n">
        <v>27</v>
      </c>
      <c r="E12" s="97" t="n">
        <v>27</v>
      </c>
      <c r="F12" s="98" t="n">
        <v>27</v>
      </c>
      <c r="G12" s="99" t="n">
        <v>27</v>
      </c>
      <c r="H12" s="97" t="n">
        <v>27</v>
      </c>
      <c r="I12" s="100" t="n">
        <v>27</v>
      </c>
      <c r="J12" s="96" t="n">
        <v>28</v>
      </c>
      <c r="K12" s="97" t="n">
        <v>28</v>
      </c>
      <c r="L12" s="98" t="n">
        <v>28</v>
      </c>
      <c r="M12" s="101"/>
      <c r="N12" s="54" t="n">
        <f aca="false">AVERAGE(D12:F12)+AVERAGE(G12:I12)+AVERAGE(J12:L12)-M12</f>
        <v>82</v>
      </c>
      <c r="O12" s="102" t="n">
        <v>3</v>
      </c>
    </row>
    <row r="13" customFormat="false" ht="15.75" hidden="false" customHeight="false" outlineLevel="0" collapsed="false">
      <c r="A13" s="37"/>
      <c r="B13" s="38"/>
      <c r="C13" s="39"/>
      <c r="D13" s="40"/>
      <c r="E13" s="41"/>
      <c r="F13" s="42"/>
      <c r="G13" s="43"/>
      <c r="H13" s="41"/>
      <c r="I13" s="44"/>
      <c r="J13" s="40"/>
      <c r="K13" s="41"/>
      <c r="L13" s="42"/>
      <c r="M13" s="55"/>
      <c r="N13" s="38"/>
      <c r="O13" s="45"/>
    </row>
  </sheetData>
  <mergeCells count="7">
    <mergeCell ref="A3:B3"/>
    <mergeCell ref="D3:L3"/>
    <mergeCell ref="D4:F4"/>
    <mergeCell ref="G4:I4"/>
    <mergeCell ref="J4:L4"/>
    <mergeCell ref="A5:O5"/>
    <mergeCell ref="A9:O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RowHeight="15" zeroHeight="false" outlineLevelRow="0" outlineLevelCol="0"/>
  <cols>
    <col collapsed="false" customWidth="true" hidden="false" outlineLevel="0" max="1" min="1" style="0" width="5.14"/>
    <col collapsed="false" customWidth="true" hidden="false" outlineLevel="0" max="2" min="2" style="0" width="30.86"/>
    <col collapsed="false" customWidth="true" hidden="false" outlineLevel="0" max="3" min="3" style="0" width="8.67"/>
    <col collapsed="false" customWidth="true" hidden="false" outlineLevel="0" max="4" min="4" style="0" width="3.42"/>
    <col collapsed="false" customWidth="true" hidden="false" outlineLevel="0" max="5" min="5" style="0" width="3.86"/>
    <col collapsed="false" customWidth="true" hidden="false" outlineLevel="0" max="6" min="6" style="0" width="3.99"/>
    <col collapsed="false" customWidth="true" hidden="false" outlineLevel="0" max="7" min="7" style="0" width="4.43"/>
    <col collapsed="false" customWidth="true" hidden="false" outlineLevel="0" max="9" min="8" style="0" width="2.99"/>
    <col collapsed="false" customWidth="true" hidden="false" outlineLevel="0" max="10" min="10" style="0" width="3.99"/>
    <col collapsed="false" customWidth="true" hidden="false" outlineLevel="0" max="11" min="11" style="0" width="3.86"/>
    <col collapsed="false" customWidth="true" hidden="false" outlineLevel="0" max="12" min="12" style="0" width="4.43"/>
    <col collapsed="false" customWidth="true" hidden="false" outlineLevel="0" max="13" min="13" style="0" width="10.71"/>
    <col collapsed="false" customWidth="true" hidden="false" outlineLevel="0" max="14" min="14" style="0" width="14.57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61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customFormat="fals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8</v>
      </c>
      <c r="E4" s="11"/>
      <c r="F4" s="11"/>
      <c r="G4" s="11" t="s">
        <v>7</v>
      </c>
      <c r="H4" s="11"/>
      <c r="I4" s="11"/>
      <c r="J4" s="11" t="s">
        <v>6</v>
      </c>
      <c r="K4" s="11"/>
      <c r="L4" s="11"/>
      <c r="M4" s="13" t="s">
        <v>9</v>
      </c>
      <c r="N4" s="13" t="s">
        <v>10</v>
      </c>
      <c r="O4" s="14" t="s">
        <v>11</v>
      </c>
    </row>
    <row r="5" customFormat="false" ht="15.75" hidden="false" customHeight="true" outlineLevel="0" collapsed="false">
      <c r="A5" s="12" t="s">
        <v>28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customFormat="false" ht="15" hidden="false" customHeight="false" outlineLevel="0" collapsed="false">
      <c r="A6" s="16" t="n">
        <v>1</v>
      </c>
      <c r="B6" s="24" t="s">
        <v>62</v>
      </c>
      <c r="C6" s="52" t="n">
        <v>11</v>
      </c>
      <c r="D6" s="19" t="n">
        <v>30</v>
      </c>
      <c r="E6" s="20" t="n">
        <v>30</v>
      </c>
      <c r="F6" s="21" t="n">
        <v>30</v>
      </c>
      <c r="G6" s="22" t="n">
        <v>29</v>
      </c>
      <c r="H6" s="20" t="n">
        <v>30</v>
      </c>
      <c r="I6" s="23" t="n">
        <v>29</v>
      </c>
      <c r="J6" s="19" t="n">
        <v>30</v>
      </c>
      <c r="K6" s="20" t="n">
        <v>30</v>
      </c>
      <c r="L6" s="21" t="n">
        <v>30</v>
      </c>
      <c r="M6" s="53"/>
      <c r="N6" s="24" t="n">
        <f aca="false">AVERAGE(D6:F6)+AVERAGE(G6:I6)+AVERAGE(J6:L6)-M6</f>
        <v>89.3333333333333</v>
      </c>
      <c r="O6" s="61" t="n">
        <v>1</v>
      </c>
    </row>
    <row r="7" customFormat="false" ht="15" hidden="false" customHeight="false" outlineLevel="0" collapsed="false">
      <c r="A7" s="27" t="n">
        <v>2</v>
      </c>
      <c r="B7" s="34" t="s">
        <v>63</v>
      </c>
      <c r="C7" s="75" t="n">
        <v>13</v>
      </c>
      <c r="D7" s="29" t="n">
        <v>29</v>
      </c>
      <c r="E7" s="30" t="n">
        <v>29</v>
      </c>
      <c r="F7" s="31" t="n">
        <v>29</v>
      </c>
      <c r="G7" s="32" t="n">
        <v>30</v>
      </c>
      <c r="H7" s="30" t="n">
        <v>29</v>
      </c>
      <c r="I7" s="33" t="n">
        <v>30</v>
      </c>
      <c r="J7" s="29" t="n">
        <v>29</v>
      </c>
      <c r="K7" s="30" t="n">
        <v>29</v>
      </c>
      <c r="L7" s="31" t="n">
        <v>29</v>
      </c>
      <c r="M7" s="62"/>
      <c r="N7" s="34" t="n">
        <f aca="false">AVERAGE(D7:F7)+AVERAGE(G7:I7)+AVERAGE(J7:L7)-M7</f>
        <v>87.6666666666667</v>
      </c>
      <c r="O7" s="63" t="n">
        <v>2</v>
      </c>
    </row>
    <row r="8" customFormat="false" ht="15" hidden="false" customHeight="false" outlineLevel="0" collapsed="false">
      <c r="A8" s="27" t="n">
        <v>3</v>
      </c>
      <c r="B8" s="34" t="s">
        <v>64</v>
      </c>
      <c r="C8" s="75" t="n">
        <v>3</v>
      </c>
      <c r="D8" s="29" t="n">
        <v>28</v>
      </c>
      <c r="E8" s="30" t="n">
        <v>28</v>
      </c>
      <c r="F8" s="31" t="n">
        <v>28</v>
      </c>
      <c r="G8" s="32" t="n">
        <v>28</v>
      </c>
      <c r="H8" s="30" t="n">
        <v>28</v>
      </c>
      <c r="I8" s="33" t="n">
        <v>28</v>
      </c>
      <c r="J8" s="29" t="n">
        <v>28</v>
      </c>
      <c r="K8" s="30" t="n">
        <v>28</v>
      </c>
      <c r="L8" s="31" t="n">
        <v>28</v>
      </c>
      <c r="M8" s="62"/>
      <c r="N8" s="34" t="n">
        <f aca="false">AVERAGE(D8:F8)+AVERAGE(G8:I8)+AVERAGE(J8:L8)-M8</f>
        <v>84</v>
      </c>
      <c r="O8" s="63" t="n">
        <v>3</v>
      </c>
    </row>
    <row r="9" customFormat="false" ht="15" hidden="false" customHeight="false" outlineLevel="0" collapsed="false">
      <c r="A9" s="27"/>
      <c r="B9" s="34"/>
      <c r="C9" s="75"/>
      <c r="D9" s="29"/>
      <c r="E9" s="30"/>
      <c r="F9" s="31"/>
      <c r="G9" s="32"/>
      <c r="H9" s="30"/>
      <c r="I9" s="33"/>
      <c r="J9" s="29"/>
      <c r="K9" s="30"/>
      <c r="L9" s="31"/>
      <c r="M9" s="62"/>
      <c r="N9" s="34"/>
      <c r="O9" s="63"/>
    </row>
    <row r="10" customFormat="false" ht="15.75" hidden="false" customHeight="false" outlineLevel="0" collapsed="false">
      <c r="A10" s="37"/>
      <c r="B10" s="38"/>
      <c r="C10" s="39"/>
      <c r="D10" s="40"/>
      <c r="E10" s="41"/>
      <c r="F10" s="42"/>
      <c r="G10" s="43"/>
      <c r="H10" s="41"/>
      <c r="I10" s="44"/>
      <c r="J10" s="40"/>
      <c r="K10" s="41"/>
      <c r="L10" s="42"/>
      <c r="M10" s="55"/>
      <c r="N10" s="38"/>
      <c r="O10" s="45"/>
    </row>
  </sheetData>
  <mergeCells count="6">
    <mergeCell ref="A3:B3"/>
    <mergeCell ref="D3:L3"/>
    <mergeCell ref="D4:F4"/>
    <mergeCell ref="G4:I4"/>
    <mergeCell ref="J4:L4"/>
    <mergeCell ref="A5:O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20" activeCellId="0" sqref="O20"/>
    </sheetView>
  </sheetViews>
  <sheetFormatPr defaultRowHeight="15" zeroHeight="false" outlineLevelRow="0" outlineLevelCol="0"/>
  <cols>
    <col collapsed="false" customWidth="true" hidden="false" outlineLevel="0" max="1" min="1" style="0" width="5.01"/>
    <col collapsed="false" customWidth="true" hidden="false" outlineLevel="0" max="2" min="2" style="0" width="19.99"/>
    <col collapsed="false" customWidth="true" hidden="false" outlineLevel="0" max="3" min="3" style="0" width="8.67"/>
    <col collapsed="false" customWidth="true" hidden="false" outlineLevel="0" max="4" min="4" style="0" width="4.29"/>
    <col collapsed="false" customWidth="true" hidden="false" outlineLevel="0" max="5" min="5" style="0" width="4.57"/>
    <col collapsed="false" customWidth="true" hidden="false" outlineLevel="0" max="6" min="6" style="0" width="4.71"/>
    <col collapsed="false" customWidth="true" hidden="false" outlineLevel="0" max="7" min="7" style="0" width="4.57"/>
    <col collapsed="false" customWidth="true" hidden="false" outlineLevel="0" max="8" min="8" style="0" width="4.71"/>
    <col collapsed="false" customWidth="true" hidden="false" outlineLevel="0" max="9" min="9" style="0" width="4.29"/>
    <col collapsed="false" customWidth="true" hidden="false" outlineLevel="0" max="12" min="10" style="0" width="4.43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65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64" t="s">
        <v>2</v>
      </c>
      <c r="E3" s="64"/>
      <c r="F3" s="64"/>
      <c r="G3" s="64"/>
      <c r="H3" s="64"/>
      <c r="I3" s="64"/>
      <c r="J3" s="64"/>
      <c r="K3" s="64"/>
      <c r="L3" s="64"/>
      <c r="M3" s="8"/>
      <c r="N3" s="8"/>
      <c r="O3" s="9"/>
    </row>
    <row r="4" customFormat="false" ht="45.7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8</v>
      </c>
      <c r="E4" s="11"/>
      <c r="F4" s="11"/>
      <c r="G4" s="11" t="s">
        <v>6</v>
      </c>
      <c r="H4" s="11"/>
      <c r="I4" s="11"/>
      <c r="J4" s="12" t="s">
        <v>7</v>
      </c>
      <c r="K4" s="12"/>
      <c r="L4" s="12"/>
      <c r="M4" s="13" t="s">
        <v>9</v>
      </c>
      <c r="N4" s="13" t="s">
        <v>10</v>
      </c>
      <c r="O4" s="14" t="s">
        <v>11</v>
      </c>
    </row>
    <row r="5" customFormat="false" ht="15.75" hidden="false" customHeight="false" outlineLevel="0" collapsed="false">
      <c r="A5" s="105" t="s">
        <v>28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customFormat="false" ht="15.75" hidden="false" customHeight="false" outlineLevel="0" collapsed="false">
      <c r="A6" s="16" t="n">
        <v>1</v>
      </c>
      <c r="B6" s="106" t="s">
        <v>58</v>
      </c>
      <c r="C6" s="52" t="n">
        <v>14</v>
      </c>
      <c r="D6" s="19" t="n">
        <v>30</v>
      </c>
      <c r="E6" s="20" t="n">
        <v>30</v>
      </c>
      <c r="F6" s="21" t="n">
        <v>30</v>
      </c>
      <c r="G6" s="22" t="n">
        <v>29</v>
      </c>
      <c r="H6" s="20" t="n">
        <v>29</v>
      </c>
      <c r="I6" s="23" t="n">
        <v>30</v>
      </c>
      <c r="J6" s="19" t="n">
        <v>30</v>
      </c>
      <c r="K6" s="20" t="n">
        <v>30</v>
      </c>
      <c r="L6" s="23" t="n">
        <v>30</v>
      </c>
      <c r="M6" s="30"/>
      <c r="N6" s="107" t="n">
        <f aca="false">AVERAGE(D6:F6)+AVERAGE(G6:I6)+AVERAGE(J6:L6)-M6</f>
        <v>89.3333333333333</v>
      </c>
      <c r="O6" s="61" t="n">
        <v>1</v>
      </c>
    </row>
    <row r="7" customFormat="false" ht="15.75" hidden="false" customHeight="false" outlineLevel="0" collapsed="false">
      <c r="A7" s="27" t="n">
        <v>2</v>
      </c>
      <c r="B7" s="108" t="s">
        <v>66</v>
      </c>
      <c r="C7" s="75" t="n">
        <v>8</v>
      </c>
      <c r="D7" s="29" t="n">
        <v>28</v>
      </c>
      <c r="E7" s="30" t="n">
        <v>28</v>
      </c>
      <c r="F7" s="31" t="n">
        <v>28</v>
      </c>
      <c r="G7" s="32" t="n">
        <v>30</v>
      </c>
      <c r="H7" s="30" t="n">
        <v>30</v>
      </c>
      <c r="I7" s="33" t="n">
        <v>29</v>
      </c>
      <c r="J7" s="29" t="n">
        <v>29</v>
      </c>
      <c r="K7" s="30" t="n">
        <v>29</v>
      </c>
      <c r="L7" s="33" t="n">
        <v>28</v>
      </c>
      <c r="M7" s="30"/>
      <c r="N7" s="107" t="n">
        <f aca="false">AVERAGE(D7:F7)+AVERAGE(G7:I7)+AVERAGE(J7:L7)-M7</f>
        <v>86.3333333333333</v>
      </c>
      <c r="O7" s="63" t="n">
        <v>2</v>
      </c>
    </row>
    <row r="8" customFormat="false" ht="15" hidden="false" customHeight="false" outlineLevel="0" collapsed="false">
      <c r="A8" s="27"/>
      <c r="B8" s="108"/>
      <c r="C8" s="75"/>
      <c r="D8" s="29"/>
      <c r="E8" s="30"/>
      <c r="F8" s="31"/>
      <c r="G8" s="32"/>
      <c r="H8" s="30"/>
      <c r="I8" s="33"/>
      <c r="J8" s="29"/>
      <c r="K8" s="30"/>
      <c r="L8" s="33"/>
      <c r="M8" s="30"/>
      <c r="N8" s="107"/>
      <c r="O8" s="63"/>
    </row>
    <row r="9" customFormat="false" ht="15" hidden="false" customHeight="false" outlineLevel="0" collapsed="false">
      <c r="A9" s="104" t="s">
        <v>67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customFormat="false" ht="15" hidden="false" customHeight="false" outlineLevel="0" collapsed="false">
      <c r="A10" s="27" t="n">
        <v>1</v>
      </c>
      <c r="B10" s="108" t="s">
        <v>49</v>
      </c>
      <c r="C10" s="75" t="n">
        <v>20</v>
      </c>
      <c r="D10" s="29" t="n">
        <v>30</v>
      </c>
      <c r="E10" s="30" t="n">
        <v>30</v>
      </c>
      <c r="F10" s="31" t="n">
        <v>30</v>
      </c>
      <c r="G10" s="32" t="n">
        <v>28</v>
      </c>
      <c r="H10" s="30" t="n">
        <v>27</v>
      </c>
      <c r="I10" s="33" t="n">
        <v>25</v>
      </c>
      <c r="J10" s="29" t="n">
        <v>28</v>
      </c>
      <c r="K10" s="30" t="n">
        <v>28</v>
      </c>
      <c r="L10" s="33" t="n">
        <v>28</v>
      </c>
      <c r="M10" s="30"/>
      <c r="N10" s="109" t="n">
        <f aca="false">AVERAGE(D10:F10)+AVERAGE(G10:I10)+AVERAGE(J10:L10)-M10</f>
        <v>84.6666666666667</v>
      </c>
      <c r="O10" s="63" t="n">
        <v>1</v>
      </c>
    </row>
    <row r="11" customFormat="false" ht="15" hidden="false" customHeight="false" outlineLevel="0" collapsed="false">
      <c r="A11" s="27" t="n">
        <v>2</v>
      </c>
      <c r="B11" s="108" t="s">
        <v>13</v>
      </c>
      <c r="C11" s="75" t="n">
        <v>22</v>
      </c>
      <c r="D11" s="29" t="n">
        <v>24</v>
      </c>
      <c r="E11" s="30" t="n">
        <v>24</v>
      </c>
      <c r="F11" s="31" t="n">
        <v>24</v>
      </c>
      <c r="G11" s="32" t="n">
        <v>26</v>
      </c>
      <c r="H11" s="30" t="n">
        <v>26</v>
      </c>
      <c r="I11" s="33" t="n">
        <v>28</v>
      </c>
      <c r="J11" s="29" t="n">
        <v>29</v>
      </c>
      <c r="K11" s="30" t="n">
        <v>29</v>
      </c>
      <c r="L11" s="33" t="n">
        <v>29</v>
      </c>
      <c r="M11" s="30"/>
      <c r="N11" s="109" t="n">
        <f aca="false">AVERAGE(D11:F11)+AVERAGE(G11:I11)+AVERAGE(J11:L11)-M11</f>
        <v>79.6666666666667</v>
      </c>
      <c r="O11" s="63"/>
    </row>
    <row r="12" customFormat="false" ht="15" hidden="false" customHeight="false" outlineLevel="0" collapsed="false">
      <c r="A12" s="27" t="n">
        <v>3</v>
      </c>
      <c r="B12" s="108" t="s">
        <v>14</v>
      </c>
      <c r="C12" s="75" t="s">
        <v>68</v>
      </c>
      <c r="D12" s="29" t="n">
        <v>29</v>
      </c>
      <c r="E12" s="30" t="n">
        <v>29</v>
      </c>
      <c r="F12" s="31" t="n">
        <v>29</v>
      </c>
      <c r="G12" s="32" t="n">
        <v>29</v>
      </c>
      <c r="H12" s="30" t="n">
        <v>30</v>
      </c>
      <c r="I12" s="33" t="n">
        <v>30</v>
      </c>
      <c r="J12" s="29" t="n">
        <v>25</v>
      </c>
      <c r="K12" s="30" t="n">
        <v>25</v>
      </c>
      <c r="L12" s="33" t="n">
        <v>25</v>
      </c>
      <c r="M12" s="30"/>
      <c r="N12" s="109" t="n">
        <f aca="false">AVERAGE(D12:F12)+AVERAGE(G12:I12)+AVERAGE(J12:L12)-M12</f>
        <v>83.6666666666667</v>
      </c>
      <c r="O12" s="63" t="n">
        <v>2</v>
      </c>
    </row>
    <row r="13" customFormat="false" ht="15" hidden="false" customHeight="false" outlineLevel="0" collapsed="false">
      <c r="A13" s="27" t="n">
        <v>4</v>
      </c>
      <c r="B13" s="108" t="s">
        <v>32</v>
      </c>
      <c r="C13" s="75" t="n">
        <v>23</v>
      </c>
      <c r="D13" s="29" t="n">
        <v>25</v>
      </c>
      <c r="E13" s="30" t="n">
        <v>25</v>
      </c>
      <c r="F13" s="31" t="n">
        <v>25</v>
      </c>
      <c r="G13" s="32" t="n">
        <v>27</v>
      </c>
      <c r="H13" s="30" t="n">
        <v>28</v>
      </c>
      <c r="I13" s="33" t="n">
        <v>26</v>
      </c>
      <c r="J13" s="29" t="n">
        <v>24</v>
      </c>
      <c r="K13" s="30" t="n">
        <v>24</v>
      </c>
      <c r="L13" s="33" t="n">
        <v>25</v>
      </c>
      <c r="M13" s="30"/>
      <c r="N13" s="109" t="n">
        <f aca="false">AVERAGE(D13:F13)+AVERAGE(G13:I13)+AVERAGE(J13:L13)-M13</f>
        <v>76.3333333333333</v>
      </c>
      <c r="O13" s="63"/>
    </row>
    <row r="14" customFormat="false" ht="15" hidden="false" customHeight="false" outlineLevel="0" collapsed="false">
      <c r="A14" s="27" t="n">
        <v>5</v>
      </c>
      <c r="B14" s="108" t="s">
        <v>59</v>
      </c>
      <c r="C14" s="75" t="n">
        <v>24</v>
      </c>
      <c r="D14" s="29" t="n">
        <v>26</v>
      </c>
      <c r="E14" s="30" t="n">
        <v>26</v>
      </c>
      <c r="F14" s="31" t="n">
        <v>26</v>
      </c>
      <c r="G14" s="32" t="n">
        <v>30</v>
      </c>
      <c r="H14" s="30" t="n">
        <v>29</v>
      </c>
      <c r="I14" s="33" t="n">
        <v>29</v>
      </c>
      <c r="J14" s="29" t="n">
        <v>23</v>
      </c>
      <c r="K14" s="30" t="n">
        <v>23</v>
      </c>
      <c r="L14" s="33" t="n">
        <v>23</v>
      </c>
      <c r="M14" s="30"/>
      <c r="N14" s="109" t="n">
        <f aca="false">AVERAGE(D14:F14)+AVERAGE(G14:I14)+AVERAGE(J14:L14)-M14</f>
        <v>78.3333333333333</v>
      </c>
      <c r="O14" s="63"/>
    </row>
    <row r="15" customFormat="false" ht="15" hidden="false" customHeight="false" outlineLevel="0" collapsed="false">
      <c r="A15" s="27" t="n">
        <v>6</v>
      </c>
      <c r="B15" s="108" t="s">
        <v>50</v>
      </c>
      <c r="C15" s="75" t="n">
        <v>21</v>
      </c>
      <c r="D15" s="29" t="n">
        <v>25</v>
      </c>
      <c r="E15" s="30" t="n">
        <v>25</v>
      </c>
      <c r="F15" s="31" t="n">
        <v>25</v>
      </c>
      <c r="G15" s="32" t="n">
        <v>25</v>
      </c>
      <c r="H15" s="30" t="n">
        <v>25</v>
      </c>
      <c r="I15" s="33" t="n">
        <v>24</v>
      </c>
      <c r="J15" s="29" t="n">
        <v>24</v>
      </c>
      <c r="K15" s="30" t="n">
        <v>24</v>
      </c>
      <c r="L15" s="33" t="n">
        <v>24</v>
      </c>
      <c r="M15" s="30"/>
      <c r="N15" s="109" t="n">
        <f aca="false">AVERAGE(D15:F15)+AVERAGE(G15:I15)+AVERAGE(J15:L15)-M15</f>
        <v>73.6666666666667</v>
      </c>
      <c r="O15" s="63"/>
    </row>
    <row r="16" customFormat="false" ht="15" hidden="false" customHeight="false" outlineLevel="0" collapsed="false">
      <c r="A16" s="27" t="n">
        <v>7</v>
      </c>
      <c r="B16" s="108" t="s">
        <v>69</v>
      </c>
      <c r="C16" s="75" t="n">
        <v>19</v>
      </c>
      <c r="D16" s="29" t="n">
        <v>27</v>
      </c>
      <c r="E16" s="30" t="n">
        <v>27</v>
      </c>
      <c r="F16" s="31" t="n">
        <v>27</v>
      </c>
      <c r="G16" s="32" t="n">
        <v>25</v>
      </c>
      <c r="H16" s="30" t="n">
        <v>25</v>
      </c>
      <c r="I16" s="33" t="n">
        <v>25</v>
      </c>
      <c r="J16" s="29" t="n">
        <v>25</v>
      </c>
      <c r="K16" s="30" t="n">
        <v>25</v>
      </c>
      <c r="L16" s="33" t="n">
        <v>25</v>
      </c>
      <c r="M16" s="30"/>
      <c r="N16" s="109" t="n">
        <f aca="false">AVERAGE(D16:F16)+AVERAGE(G16:I16)+AVERAGE(J16:L16)-M16</f>
        <v>77</v>
      </c>
      <c r="O16" s="63"/>
    </row>
    <row r="17" customFormat="false" ht="15" hidden="false" customHeight="false" outlineLevel="0" collapsed="false">
      <c r="A17" s="27" t="n">
        <v>8</v>
      </c>
      <c r="B17" s="108" t="s">
        <v>70</v>
      </c>
      <c r="C17" s="75" t="n">
        <v>16</v>
      </c>
      <c r="D17" s="29" t="n">
        <v>28</v>
      </c>
      <c r="E17" s="30" t="n">
        <v>28</v>
      </c>
      <c r="F17" s="31" t="n">
        <v>28</v>
      </c>
      <c r="G17" s="32" t="n">
        <v>26</v>
      </c>
      <c r="H17" s="30" t="n">
        <v>25</v>
      </c>
      <c r="I17" s="33" t="n">
        <v>24</v>
      </c>
      <c r="J17" s="29" t="n">
        <v>27</v>
      </c>
      <c r="K17" s="30" t="n">
        <v>27</v>
      </c>
      <c r="L17" s="33" t="n">
        <v>27</v>
      </c>
      <c r="M17" s="30"/>
      <c r="N17" s="109" t="n">
        <f aca="false">AVERAGE(D17:F17)+AVERAGE(G17:I17)+AVERAGE(J17:L17)-M17</f>
        <v>80</v>
      </c>
      <c r="O17" s="63"/>
    </row>
    <row r="18" customFormat="false" ht="15" hidden="false" customHeight="false" outlineLevel="0" collapsed="false">
      <c r="A18" s="27" t="n">
        <v>9</v>
      </c>
      <c r="B18" s="108" t="s">
        <v>15</v>
      </c>
      <c r="C18" s="75" t="n">
        <v>15</v>
      </c>
      <c r="D18" s="29" t="n">
        <v>26</v>
      </c>
      <c r="E18" s="30" t="n">
        <v>26</v>
      </c>
      <c r="F18" s="31" t="n">
        <v>26</v>
      </c>
      <c r="G18" s="32" t="n">
        <v>26</v>
      </c>
      <c r="H18" s="30" t="n">
        <v>25</v>
      </c>
      <c r="I18" s="33" t="n">
        <v>25</v>
      </c>
      <c r="J18" s="29" t="n">
        <v>30</v>
      </c>
      <c r="K18" s="30" t="n">
        <v>30</v>
      </c>
      <c r="L18" s="33" t="n">
        <v>30</v>
      </c>
      <c r="M18" s="30"/>
      <c r="N18" s="109" t="n">
        <f aca="false">AVERAGE(D18:F18)+AVERAGE(G18:I18)+AVERAGE(J18:L18)-M18</f>
        <v>81.3333333333333</v>
      </c>
      <c r="O18" s="63" t="n">
        <v>3</v>
      </c>
    </row>
    <row r="19" customFormat="false" ht="15" hidden="false" customHeight="false" outlineLevel="0" collapsed="false">
      <c r="A19" s="27" t="n">
        <v>10</v>
      </c>
      <c r="B19" s="108" t="s">
        <v>71</v>
      </c>
      <c r="C19" s="75" t="s">
        <v>72</v>
      </c>
      <c r="D19" s="29" t="n">
        <v>25</v>
      </c>
      <c r="E19" s="30" t="n">
        <v>25</v>
      </c>
      <c r="F19" s="31" t="n">
        <v>25</v>
      </c>
      <c r="G19" s="32" t="n">
        <v>24</v>
      </c>
      <c r="H19" s="30" t="n">
        <v>24</v>
      </c>
      <c r="I19" s="33" t="n">
        <v>24</v>
      </c>
      <c r="J19" s="29" t="n">
        <v>26</v>
      </c>
      <c r="K19" s="30" t="n">
        <v>26</v>
      </c>
      <c r="L19" s="33" t="n">
        <v>26</v>
      </c>
      <c r="M19" s="30"/>
      <c r="N19" s="109" t="n">
        <f aca="false">AVERAGE(D19:F19)+AVERAGE(G19:I19)+AVERAGE(J19:L19)-M19</f>
        <v>75</v>
      </c>
      <c r="O19" s="63"/>
    </row>
    <row r="20" customFormat="false" ht="15" hidden="false" customHeight="false" outlineLevel="0" collapsed="false">
      <c r="C20" s="0" t="s">
        <v>73</v>
      </c>
    </row>
  </sheetData>
  <mergeCells count="7">
    <mergeCell ref="A3:B3"/>
    <mergeCell ref="D3:L3"/>
    <mergeCell ref="D4:F4"/>
    <mergeCell ref="G4:I4"/>
    <mergeCell ref="J4:L4"/>
    <mergeCell ref="A5:O5"/>
    <mergeCell ref="A9:O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20.42"/>
    <col collapsed="false" customWidth="true" hidden="false" outlineLevel="0" max="3" min="3" style="0" width="7.71"/>
    <col collapsed="false" customWidth="true" hidden="false" outlineLevel="0" max="4" min="4" style="0" width="6.42"/>
    <col collapsed="false" customWidth="true" hidden="false" outlineLevel="0" max="7" min="5" style="0" width="6.71"/>
    <col collapsed="false" customWidth="true" hidden="false" outlineLevel="0" max="8" min="8" style="0" width="6.42"/>
    <col collapsed="false" customWidth="true" hidden="false" outlineLevel="0" max="9" min="9" style="0" width="6.86"/>
    <col collapsed="false" customWidth="true" hidden="false" outlineLevel="0" max="10" min="10" style="0" width="7.42"/>
    <col collapsed="false" customWidth="true" hidden="false" outlineLevel="0" max="12" min="11" style="0" width="7.57"/>
    <col collapsed="false" customWidth="true" hidden="false" outlineLevel="0" max="13" min="13" style="0" width="11.71"/>
    <col collapsed="false" customWidth="true" hidden="false" outlineLevel="0" max="14" min="14" style="0" width="11.29"/>
    <col collapsed="false" customWidth="true" hidden="false" outlineLevel="0" max="1025" min="15" style="0" width="8.67"/>
  </cols>
  <sheetData>
    <row r="1" customFormat="false" ht="15" hidden="false" customHeight="false" outlineLevel="0" collapsed="false">
      <c r="A1" s="1" t="s">
        <v>74</v>
      </c>
      <c r="B1" s="2"/>
      <c r="C1" s="3"/>
    </row>
    <row r="2" customFormat="false" ht="15.75" hidden="false" customHeight="false" outlineLevel="0" collapsed="false">
      <c r="C2" s="3"/>
    </row>
    <row r="3" customFormat="false" ht="15.75" hidden="false" customHeight="false" outlineLevel="0" collapsed="false">
      <c r="A3" s="4" t="s">
        <v>1</v>
      </c>
      <c r="B3" s="4"/>
      <c r="C3" s="5"/>
      <c r="D3" s="4" t="s">
        <v>2</v>
      </c>
      <c r="E3" s="4"/>
      <c r="F3" s="4"/>
      <c r="G3" s="4"/>
      <c r="H3" s="4"/>
      <c r="I3" s="4"/>
      <c r="J3" s="4"/>
      <c r="K3" s="4"/>
      <c r="L3" s="4"/>
      <c r="M3" s="8"/>
      <c r="N3" s="8"/>
      <c r="O3" s="9"/>
    </row>
    <row r="4" customFormat="false" ht="45" hidden="false" customHeight="true" outlineLevel="0" collapsed="false">
      <c r="A4" s="10" t="s">
        <v>3</v>
      </c>
      <c r="B4" s="11" t="s">
        <v>4</v>
      </c>
      <c r="C4" s="11" t="s">
        <v>5</v>
      </c>
      <c r="D4" s="11" t="s">
        <v>7</v>
      </c>
      <c r="E4" s="11"/>
      <c r="F4" s="11"/>
      <c r="G4" s="11" t="s">
        <v>6</v>
      </c>
      <c r="H4" s="11"/>
      <c r="I4" s="11"/>
      <c r="J4" s="11" t="s">
        <v>8</v>
      </c>
      <c r="K4" s="11"/>
      <c r="L4" s="11"/>
      <c r="M4" s="13" t="s">
        <v>9</v>
      </c>
      <c r="N4" s="13" t="s">
        <v>10</v>
      </c>
      <c r="O4" s="14" t="s">
        <v>11</v>
      </c>
    </row>
    <row r="5" customFormat="false" ht="15" hidden="false" customHeight="false" outlineLevel="0" collapsed="false">
      <c r="A5" s="27" t="n">
        <v>1</v>
      </c>
      <c r="B5" s="108" t="s">
        <v>64</v>
      </c>
      <c r="C5" s="75" t="n">
        <v>11</v>
      </c>
      <c r="D5" s="29" t="n">
        <v>28</v>
      </c>
      <c r="E5" s="30" t="n">
        <v>27</v>
      </c>
      <c r="F5" s="31" t="n">
        <v>27</v>
      </c>
      <c r="G5" s="32" t="n">
        <v>26</v>
      </c>
      <c r="H5" s="30" t="n">
        <v>26</v>
      </c>
      <c r="I5" s="33" t="n">
        <v>26</v>
      </c>
      <c r="J5" s="29" t="n">
        <v>26</v>
      </c>
      <c r="K5" s="30" t="n">
        <v>26</v>
      </c>
      <c r="L5" s="31" t="n">
        <v>26</v>
      </c>
      <c r="M5" s="62" t="n">
        <v>2</v>
      </c>
      <c r="N5" s="110" t="n">
        <f aca="false">AVERAGE(D5:F5)+AVERAGE(G5:I5)+AVERAGE(J5:L5)-M5</f>
        <v>77.3333333333333</v>
      </c>
      <c r="O5" s="63"/>
    </row>
    <row r="6" customFormat="false" ht="15" hidden="false" customHeight="false" outlineLevel="0" collapsed="false">
      <c r="A6" s="27" t="n">
        <v>2</v>
      </c>
      <c r="B6" s="108" t="s">
        <v>75</v>
      </c>
      <c r="C6" s="75" t="n">
        <v>12</v>
      </c>
      <c r="D6" s="29" t="n">
        <v>30</v>
      </c>
      <c r="E6" s="30" t="n">
        <v>28</v>
      </c>
      <c r="F6" s="31" t="n">
        <v>30</v>
      </c>
      <c r="G6" s="32" t="n">
        <v>30</v>
      </c>
      <c r="H6" s="30" t="n">
        <v>30</v>
      </c>
      <c r="I6" s="33" t="n">
        <v>30</v>
      </c>
      <c r="J6" s="29" t="n">
        <v>30</v>
      </c>
      <c r="K6" s="30" t="n">
        <v>29</v>
      </c>
      <c r="L6" s="31" t="n">
        <v>30</v>
      </c>
      <c r="M6" s="62"/>
      <c r="N6" s="34" t="n">
        <f aca="false">AVERAGE(D6:F6)+AVERAGE(G6:I6)+AVERAGE(J6:L6)-M6</f>
        <v>89</v>
      </c>
      <c r="O6" s="63" t="n">
        <v>1</v>
      </c>
    </row>
    <row r="7" customFormat="false" ht="15" hidden="false" customHeight="false" outlineLevel="0" collapsed="false">
      <c r="A7" s="27" t="n">
        <v>3</v>
      </c>
      <c r="B7" s="108" t="s">
        <v>76</v>
      </c>
      <c r="C7" s="75" t="n">
        <v>13</v>
      </c>
      <c r="D7" s="29" t="n">
        <v>27</v>
      </c>
      <c r="E7" s="30" t="n">
        <v>30</v>
      </c>
      <c r="F7" s="31" t="n">
        <v>28</v>
      </c>
      <c r="G7" s="32" t="n">
        <v>28</v>
      </c>
      <c r="H7" s="30" t="n">
        <v>28</v>
      </c>
      <c r="I7" s="33" t="n">
        <v>28</v>
      </c>
      <c r="J7" s="29" t="n">
        <v>29</v>
      </c>
      <c r="K7" s="30" t="n">
        <v>30</v>
      </c>
      <c r="L7" s="31" t="n">
        <v>29</v>
      </c>
      <c r="M7" s="62"/>
      <c r="N7" s="110" t="n">
        <f aca="false">AVERAGE(D7:F7)+AVERAGE(G7:I7)+AVERAGE(J7:L7)-M7</f>
        <v>85.6666666666667</v>
      </c>
      <c r="O7" s="63" t="n">
        <v>2</v>
      </c>
    </row>
    <row r="8" customFormat="false" ht="15" hidden="false" customHeight="false" outlineLevel="0" collapsed="false">
      <c r="A8" s="27" t="n">
        <v>4</v>
      </c>
      <c r="B8" s="108" t="s">
        <v>63</v>
      </c>
      <c r="C8" s="75" t="n">
        <v>14</v>
      </c>
      <c r="D8" s="29" t="n">
        <v>29</v>
      </c>
      <c r="E8" s="30" t="n">
        <v>29</v>
      </c>
      <c r="F8" s="31" t="n">
        <v>29</v>
      </c>
      <c r="G8" s="32" t="n">
        <v>29</v>
      </c>
      <c r="H8" s="30" t="n">
        <v>29</v>
      </c>
      <c r="I8" s="33" t="n">
        <v>29</v>
      </c>
      <c r="J8" s="29" t="n">
        <v>28</v>
      </c>
      <c r="K8" s="30" t="n">
        <v>28</v>
      </c>
      <c r="L8" s="31" t="n">
        <v>28</v>
      </c>
      <c r="M8" s="62" t="n">
        <v>2</v>
      </c>
      <c r="N8" s="34" t="n">
        <f aca="false">AVERAGE(D8:F8)+AVERAGE(G8:I8)+AVERAGE(J8:L8)-M8</f>
        <v>84</v>
      </c>
      <c r="O8" s="63" t="n">
        <v>3</v>
      </c>
    </row>
    <row r="9" customFormat="false" ht="15" hidden="false" customHeight="false" outlineLevel="0" collapsed="false">
      <c r="A9" s="27" t="n">
        <v>5</v>
      </c>
      <c r="B9" s="108" t="s">
        <v>77</v>
      </c>
      <c r="C9" s="75" t="n">
        <v>15</v>
      </c>
      <c r="D9" s="29" t="n">
        <v>27</v>
      </c>
      <c r="E9" s="30" t="n">
        <v>27</v>
      </c>
      <c r="F9" s="31" t="n">
        <v>27</v>
      </c>
      <c r="G9" s="32" t="n">
        <v>27</v>
      </c>
      <c r="H9" s="30" t="n">
        <v>27</v>
      </c>
      <c r="I9" s="33" t="n">
        <v>27</v>
      </c>
      <c r="J9" s="29" t="n">
        <v>27</v>
      </c>
      <c r="K9" s="30" t="n">
        <v>27</v>
      </c>
      <c r="L9" s="31" t="n">
        <v>27</v>
      </c>
      <c r="M9" s="62"/>
      <c r="N9" s="34" t="n">
        <f aca="false">AVERAGE(D9:F9)+AVERAGE(G9:I9)+AVERAGE(J9:L9)-M9</f>
        <v>81</v>
      </c>
      <c r="O9" s="63"/>
    </row>
    <row r="10" customFormat="false" ht="15" hidden="false" customHeight="false" outlineLevel="0" collapsed="false">
      <c r="A10" s="27"/>
      <c r="B10" s="108"/>
      <c r="C10" s="75"/>
      <c r="D10" s="29"/>
      <c r="E10" s="30"/>
      <c r="F10" s="31"/>
      <c r="G10" s="32"/>
      <c r="H10" s="30"/>
      <c r="I10" s="33"/>
      <c r="J10" s="29"/>
      <c r="K10" s="30"/>
      <c r="L10" s="31"/>
      <c r="M10" s="62"/>
      <c r="N10" s="34"/>
      <c r="O10" s="63"/>
    </row>
    <row r="11" customFormat="false" ht="15" hidden="false" customHeight="false" outlineLevel="0" collapsed="false">
      <c r="A11" s="111" t="s">
        <v>30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customFormat="false" ht="15" hidden="false" customHeight="false" outlineLevel="0" collapsed="false">
      <c r="A12" s="27" t="n">
        <v>1</v>
      </c>
      <c r="B12" s="108" t="s">
        <v>78</v>
      </c>
      <c r="C12" s="108" t="n">
        <v>17</v>
      </c>
      <c r="D12" s="29" t="n">
        <v>28</v>
      </c>
      <c r="E12" s="30" t="n">
        <v>28</v>
      </c>
      <c r="F12" s="31" t="n">
        <v>28</v>
      </c>
      <c r="G12" s="32" t="n">
        <v>29</v>
      </c>
      <c r="H12" s="30" t="n">
        <v>29</v>
      </c>
      <c r="I12" s="33" t="n">
        <v>28</v>
      </c>
      <c r="J12" s="29" t="n">
        <v>27</v>
      </c>
      <c r="K12" s="30" t="n">
        <v>27</v>
      </c>
      <c r="L12" s="31" t="n">
        <v>27</v>
      </c>
      <c r="M12" s="62"/>
      <c r="N12" s="110" t="n">
        <f aca="false">AVERAGE(D12:F12)+AVERAGE(G12:I12)+AVERAGE(J12:L12)-M12</f>
        <v>83.6666666666667</v>
      </c>
      <c r="O12" s="63" t="n">
        <v>3</v>
      </c>
    </row>
    <row r="13" customFormat="false" ht="15" hidden="false" customHeight="false" outlineLevel="0" collapsed="false">
      <c r="A13" s="27" t="n">
        <v>2</v>
      </c>
      <c r="B13" s="108" t="s">
        <v>79</v>
      </c>
      <c r="C13" s="108" t="n">
        <v>19</v>
      </c>
      <c r="D13" s="29" t="n">
        <v>27</v>
      </c>
      <c r="E13" s="30" t="n">
        <v>27</v>
      </c>
      <c r="F13" s="31" t="n">
        <v>27</v>
      </c>
      <c r="G13" s="32" t="n">
        <v>26</v>
      </c>
      <c r="H13" s="30" t="n">
        <v>27</v>
      </c>
      <c r="I13" s="33" t="n">
        <v>27</v>
      </c>
      <c r="J13" s="29" t="n">
        <v>28</v>
      </c>
      <c r="K13" s="30" t="n">
        <v>28</v>
      </c>
      <c r="L13" s="31" t="n">
        <v>28</v>
      </c>
      <c r="M13" s="62"/>
      <c r="N13" s="110" t="n">
        <f aca="false">AVERAGE(D13:F13)+AVERAGE(G13:I13)+AVERAGE(J13:L13)-M13</f>
        <v>81.6666666666667</v>
      </c>
      <c r="O13" s="63"/>
    </row>
    <row r="14" customFormat="false" ht="15" hidden="false" customHeight="false" outlineLevel="0" collapsed="false">
      <c r="A14" s="27" t="n">
        <v>3</v>
      </c>
      <c r="B14" s="108" t="s">
        <v>80</v>
      </c>
      <c r="C14" s="108" t="n">
        <v>20</v>
      </c>
      <c r="D14" s="29" t="n">
        <v>29</v>
      </c>
      <c r="E14" s="30" t="n">
        <v>29</v>
      </c>
      <c r="F14" s="31" t="n">
        <v>29</v>
      </c>
      <c r="G14" s="32" t="n">
        <v>28</v>
      </c>
      <c r="H14" s="30" t="n">
        <v>28</v>
      </c>
      <c r="I14" s="33" t="n">
        <v>29</v>
      </c>
      <c r="J14" s="29" t="n">
        <v>29</v>
      </c>
      <c r="K14" s="30" t="n">
        <v>29</v>
      </c>
      <c r="L14" s="31" t="n">
        <v>29</v>
      </c>
      <c r="M14" s="62"/>
      <c r="N14" s="110" t="n">
        <f aca="false">AVERAGE(D14:F14)+AVERAGE(G14:I14)+AVERAGE(J14:L14)-M14</f>
        <v>86.3333333333333</v>
      </c>
      <c r="O14" s="63" t="n">
        <v>2</v>
      </c>
    </row>
    <row r="15" customFormat="false" ht="15" hidden="false" customHeight="false" outlineLevel="0" collapsed="false">
      <c r="A15" s="27" t="n">
        <v>4</v>
      </c>
      <c r="B15" s="108" t="s">
        <v>81</v>
      </c>
      <c r="C15" s="108" t="n">
        <v>21</v>
      </c>
      <c r="D15" s="29" t="n">
        <v>30</v>
      </c>
      <c r="E15" s="30" t="n">
        <v>30</v>
      </c>
      <c r="F15" s="31" t="n">
        <v>30</v>
      </c>
      <c r="G15" s="32" t="n">
        <v>30</v>
      </c>
      <c r="H15" s="30" t="n">
        <v>30</v>
      </c>
      <c r="I15" s="33" t="n">
        <v>30</v>
      </c>
      <c r="J15" s="29" t="n">
        <v>30</v>
      </c>
      <c r="K15" s="30" t="n">
        <v>30</v>
      </c>
      <c r="L15" s="31" t="n">
        <v>30</v>
      </c>
      <c r="M15" s="62"/>
      <c r="N15" s="34" t="n">
        <f aca="false">AVERAGE(D15:F15)+AVERAGE(G15:I15)+AVERAGE(J15:L15)-M15</f>
        <v>90</v>
      </c>
      <c r="O15" s="63" t="n">
        <v>1</v>
      </c>
    </row>
    <row r="16" customFormat="false" ht="15.75" hidden="false" customHeight="false" outlineLevel="0" collapsed="false">
      <c r="A16" s="37"/>
      <c r="B16" s="38"/>
      <c r="C16" s="39"/>
      <c r="D16" s="40"/>
      <c r="E16" s="41"/>
      <c r="F16" s="42"/>
      <c r="G16" s="43"/>
      <c r="H16" s="41"/>
      <c r="I16" s="44"/>
      <c r="J16" s="40"/>
      <c r="K16" s="41"/>
      <c r="L16" s="42"/>
      <c r="M16" s="55"/>
      <c r="N16" s="38"/>
      <c r="O16" s="45"/>
    </row>
  </sheetData>
  <mergeCells count="6">
    <mergeCell ref="A3:B3"/>
    <mergeCell ref="D3:L3"/>
    <mergeCell ref="D4:F4"/>
    <mergeCell ref="G4:I4"/>
    <mergeCell ref="J4:L4"/>
    <mergeCell ref="A11:O1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2019-04-22T19:13:14Z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