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714" activeTab="5"/>
  </bookViews>
  <sheets>
    <sheet name="Подиумный макияж" sheetId="5" r:id="rId1"/>
    <sheet name="Смоки" sheetId="1" r:id="rId2"/>
    <sheet name="Свадебный" sheetId="2" r:id="rId3"/>
    <sheet name="Full Fashion Look (визаж)" sheetId="3" r:id="rId4"/>
    <sheet name="Боди арт" sheetId="6" r:id="rId5"/>
    <sheet name="Лучшая команда" sheetId="7" r:id="rId6"/>
  </sheets>
  <calcPr calcId="162913"/>
</workbook>
</file>

<file path=xl/calcChain.xml><?xml version="1.0" encoding="utf-8"?>
<calcChain xmlns="http://schemas.openxmlformats.org/spreadsheetml/2006/main">
  <c r="D10" i="7" l="1"/>
  <c r="D7" i="7"/>
  <c r="D4" i="7"/>
  <c r="N9" i="6"/>
  <c r="N8" i="6"/>
  <c r="N7" i="6"/>
  <c r="N6" i="6"/>
  <c r="N18" i="2"/>
  <c r="N19" i="2"/>
  <c r="N20" i="2"/>
  <c r="N6" i="2"/>
  <c r="N7" i="2"/>
  <c r="N10" i="2"/>
  <c r="N11" i="2"/>
  <c r="N12" i="2"/>
  <c r="N13" i="2"/>
  <c r="N14" i="2"/>
  <c r="N14" i="3"/>
  <c r="N13" i="3"/>
  <c r="N12" i="3"/>
  <c r="N9" i="3"/>
  <c r="N8" i="3"/>
  <c r="N7" i="3"/>
  <c r="N6" i="3"/>
  <c r="N21" i="2"/>
  <c r="N17" i="2"/>
  <c r="N18" i="1"/>
  <c r="N17" i="1"/>
  <c r="N16" i="1"/>
  <c r="N15" i="1"/>
  <c r="N14" i="1"/>
  <c r="N13" i="1"/>
  <c r="C13" i="1"/>
  <c r="C14" i="1" s="1"/>
  <c r="C15" i="1" s="1"/>
  <c r="C16" i="1" s="1"/>
  <c r="C18" i="1" s="1"/>
  <c r="N12" i="1"/>
  <c r="N9" i="1"/>
  <c r="N8" i="1"/>
  <c r="N7" i="1"/>
  <c r="C8" i="1"/>
  <c r="C9" i="1" s="1"/>
  <c r="N6" i="1"/>
  <c r="N6" i="5"/>
  <c r="N7" i="5"/>
  <c r="N8" i="5"/>
  <c r="N11" i="5"/>
  <c r="N12" i="5"/>
  <c r="N13" i="5"/>
  <c r="N14" i="5"/>
  <c r="N15" i="5"/>
</calcChain>
</file>

<file path=xl/sharedStrings.xml><?xml version="1.0" encoding="utf-8"?>
<sst xmlns="http://schemas.openxmlformats.org/spreadsheetml/2006/main" count="130" uniqueCount="63">
  <si>
    <t>Подиумный макияж</t>
  </si>
  <si>
    <t>Количество судей</t>
  </si>
  <si>
    <t>Судьи</t>
  </si>
  <si>
    <t>№</t>
  </si>
  <si>
    <t>Ф.И.О. учасника</t>
  </si>
  <si>
    <t>№ стола</t>
  </si>
  <si>
    <t>Штрафной балл</t>
  </si>
  <si>
    <t>Средний( в т.ч. штрафной)</t>
  </si>
  <si>
    <t>Места</t>
  </si>
  <si>
    <t>Мастера</t>
  </si>
  <si>
    <t>Юниоры</t>
  </si>
  <si>
    <t>Свадебный макияж</t>
  </si>
  <si>
    <t>Full Fashion Look (визаж)</t>
  </si>
  <si>
    <t>Воронин</t>
  </si>
  <si>
    <t>Евтихова</t>
  </si>
  <si>
    <t>Стецькив</t>
  </si>
  <si>
    <t xml:space="preserve">Макияж “Smoky Eyes” </t>
  </si>
  <si>
    <t>Шишкина Юлия</t>
  </si>
  <si>
    <t>Кучер Ирина</t>
  </si>
  <si>
    <t>Широкая Анна</t>
  </si>
  <si>
    <t>Любимовская Наталья</t>
  </si>
  <si>
    <t>Костановская Инна</t>
  </si>
  <si>
    <t>Яковенко Алина</t>
  </si>
  <si>
    <t>Войнова Юлия</t>
  </si>
  <si>
    <t>Сопилкина Елена</t>
  </si>
  <si>
    <t>Кущ Марина</t>
  </si>
  <si>
    <t>Литовченко Анжела</t>
  </si>
  <si>
    <t>Шивыдкина Наталья</t>
  </si>
  <si>
    <t>Оксана Кац</t>
  </si>
  <si>
    <t>Гусева Анна</t>
  </si>
  <si>
    <t>Лымарь Юлия</t>
  </si>
  <si>
    <t>Маценко Анна</t>
  </si>
  <si>
    <t>Сергиенко Регина</t>
  </si>
  <si>
    <t>Сидорина Марина</t>
  </si>
  <si>
    <t>Страхова юлия</t>
  </si>
  <si>
    <t>Горайчук Иванна</t>
  </si>
  <si>
    <t>Ученики</t>
  </si>
  <si>
    <t>Клочко Анна</t>
  </si>
  <si>
    <t>Заровчацкая Алла</t>
  </si>
  <si>
    <t>Резанцева Светлана</t>
  </si>
  <si>
    <t>Жиренкова Тая</t>
  </si>
  <si>
    <t>Кисиль Светлана</t>
  </si>
  <si>
    <t>Литышева марина</t>
  </si>
  <si>
    <t>Зинченко Марина</t>
  </si>
  <si>
    <t>Филипова Дарина</t>
  </si>
  <si>
    <t>Кац Оксана</t>
  </si>
  <si>
    <t>Пугач Мария</t>
  </si>
  <si>
    <t>Сидорина Арина</t>
  </si>
  <si>
    <t>Климушина Нина</t>
  </si>
  <si>
    <t>Боди арт (тема свободная)</t>
  </si>
  <si>
    <t>Несмашна Екатерина</t>
  </si>
  <si>
    <t>Журенко Юлия</t>
  </si>
  <si>
    <t>Тришина Елизавета</t>
  </si>
  <si>
    <t>Маричева Полина</t>
  </si>
  <si>
    <t>Команда</t>
  </si>
  <si>
    <t>Учасник</t>
  </si>
  <si>
    <t>Среднее</t>
  </si>
  <si>
    <t>Место</t>
  </si>
  <si>
    <t>Лучшая команда</t>
  </si>
  <si>
    <t>Передерий</t>
  </si>
  <si>
    <t>Сердюк</t>
  </si>
  <si>
    <t>Елена Сопилкина</t>
  </si>
  <si>
    <t>Балы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</si>
</sst>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8" xfId="0" applyBorder="1"/>
    <xf numFmtId="0" fontId="0" fillId="0" borderId="19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0" fontId="1" fillId="0" borderId="1" xfId="0" applyFont="1" applyFill="1" applyBorder="1"/>
    <xf numFmtId="0" fontId="1" fillId="0" borderId="9" xfId="0" applyFont="1" applyBorder="1"/>
    <xf numFmtId="0" fontId="0" fillId="0" borderId="10" xfId="0" applyBorder="1"/>
    <xf numFmtId="0" fontId="0" fillId="0" borderId="10" xfId="0" applyFill="1" applyBorder="1"/>
    <xf numFmtId="0" fontId="0" fillId="0" borderId="5" xfId="0" applyFill="1" applyBorder="1"/>
    <xf numFmtId="0" fontId="0" fillId="0" borderId="15" xfId="0" applyFill="1" applyBorder="1"/>
    <xf numFmtId="0" fontId="1" fillId="0" borderId="49" xfId="0" applyFont="1" applyBorder="1"/>
    <xf numFmtId="0" fontId="0" fillId="0" borderId="50" xfId="0" applyBorder="1"/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44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0" fontId="0" fillId="0" borderId="4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view="pageLayout" workbookViewId="0">
      <selection activeCell="G11" sqref="G11"/>
    </sheetView>
  </sheetViews>
  <sheetFormatPr defaultRowHeight="15" x14ac:dyDescent="0.25"/>
  <cols>
    <col min="1" max="1" width="6.140625" customWidth="1"/>
    <col min="2" max="2" width="28.42578125" customWidth="1"/>
    <col min="3" max="3" width="9.140625" style="10"/>
    <col min="4" max="12" width="5" bestFit="1" customWidth="1"/>
    <col min="13" max="13" width="8.7109375" customWidth="1"/>
    <col min="14" max="14" width="15.28515625" customWidth="1"/>
  </cols>
  <sheetData>
    <row r="1" spans="1:15" x14ac:dyDescent="0.25">
      <c r="A1" s="33" t="s">
        <v>0</v>
      </c>
      <c r="B1" s="9"/>
    </row>
    <row r="2" spans="1:15" ht="15.75" thickBot="1" x14ac:dyDescent="0.3"/>
    <row r="3" spans="1:15" ht="15.75" thickBot="1" x14ac:dyDescent="0.3">
      <c r="A3" s="79" t="s">
        <v>1</v>
      </c>
      <c r="B3" s="80"/>
      <c r="C3" s="11"/>
      <c r="D3" s="79" t="s">
        <v>2</v>
      </c>
      <c r="E3" s="84"/>
      <c r="F3" s="84"/>
      <c r="G3" s="84"/>
      <c r="H3" s="84"/>
      <c r="I3" s="84"/>
      <c r="J3" s="84"/>
      <c r="K3" s="84"/>
      <c r="L3" s="80"/>
      <c r="M3" s="1"/>
      <c r="N3" s="1"/>
      <c r="O3" s="2"/>
    </row>
    <row r="4" spans="1:15" s="32" customFormat="1" ht="30.75" thickBot="1" x14ac:dyDescent="0.3">
      <c r="A4" s="29" t="s">
        <v>3</v>
      </c>
      <c r="B4" s="30" t="s">
        <v>4</v>
      </c>
      <c r="C4" s="30" t="s">
        <v>5</v>
      </c>
      <c r="D4" s="81" t="s">
        <v>13</v>
      </c>
      <c r="E4" s="82"/>
      <c r="F4" s="83"/>
      <c r="G4" s="81" t="s">
        <v>15</v>
      </c>
      <c r="H4" s="82"/>
      <c r="I4" s="83"/>
      <c r="J4" s="81" t="s">
        <v>14</v>
      </c>
      <c r="K4" s="82"/>
      <c r="L4" s="83"/>
      <c r="M4" s="30" t="s">
        <v>6</v>
      </c>
      <c r="N4" s="30" t="s">
        <v>7</v>
      </c>
      <c r="O4" s="31" t="s">
        <v>8</v>
      </c>
    </row>
    <row r="5" spans="1:15" x14ac:dyDescent="0.25">
      <c r="A5" s="73" t="s">
        <v>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/>
    </row>
    <row r="6" spans="1:15" x14ac:dyDescent="0.25">
      <c r="A6" s="27">
        <v>1</v>
      </c>
      <c r="B6" s="19" t="s">
        <v>28</v>
      </c>
      <c r="C6" s="24">
        <v>1</v>
      </c>
      <c r="D6" s="4">
        <v>29</v>
      </c>
      <c r="E6" s="3">
        <v>29</v>
      </c>
      <c r="F6" s="5">
        <v>28</v>
      </c>
      <c r="G6" s="12">
        <v>29</v>
      </c>
      <c r="H6" s="3">
        <v>29</v>
      </c>
      <c r="I6" s="21">
        <v>29</v>
      </c>
      <c r="J6" s="4">
        <v>29</v>
      </c>
      <c r="K6" s="3">
        <v>29</v>
      </c>
      <c r="L6" s="5">
        <v>29</v>
      </c>
      <c r="M6" s="14"/>
      <c r="N6" s="19">
        <f t="shared" ref="N6:N15" si="0">AVERAGE(D6:F6)+AVERAGE(G6:I6)+AVERAGE(J6:L6)-M6</f>
        <v>86.666666666666671</v>
      </c>
      <c r="O6" s="16">
        <v>2</v>
      </c>
    </row>
    <row r="7" spans="1:15" x14ac:dyDescent="0.25">
      <c r="A7" s="27">
        <v>2</v>
      </c>
      <c r="B7" s="19" t="s">
        <v>29</v>
      </c>
      <c r="C7" s="24">
        <v>6</v>
      </c>
      <c r="D7" s="4">
        <v>30</v>
      </c>
      <c r="E7" s="3">
        <v>30</v>
      </c>
      <c r="F7" s="5">
        <v>30</v>
      </c>
      <c r="G7" s="12">
        <v>30</v>
      </c>
      <c r="H7" s="3">
        <v>30</v>
      </c>
      <c r="I7" s="21">
        <v>30</v>
      </c>
      <c r="J7" s="4">
        <v>30</v>
      </c>
      <c r="K7" s="3">
        <v>30</v>
      </c>
      <c r="L7" s="5">
        <v>30</v>
      </c>
      <c r="M7" s="14"/>
      <c r="N7" s="19">
        <f t="shared" si="0"/>
        <v>90</v>
      </c>
      <c r="O7" s="16">
        <v>1</v>
      </c>
    </row>
    <row r="8" spans="1:15" x14ac:dyDescent="0.25">
      <c r="A8" s="27">
        <v>3</v>
      </c>
      <c r="B8" s="19" t="s">
        <v>30</v>
      </c>
      <c r="C8" s="24">
        <v>9</v>
      </c>
      <c r="D8" s="4">
        <v>28</v>
      </c>
      <c r="E8" s="3">
        <v>28</v>
      </c>
      <c r="F8" s="5">
        <v>29</v>
      </c>
      <c r="G8" s="12">
        <v>28</v>
      </c>
      <c r="H8" s="3">
        <v>28</v>
      </c>
      <c r="I8" s="21">
        <v>28</v>
      </c>
      <c r="J8" s="4">
        <v>28</v>
      </c>
      <c r="K8" s="3">
        <v>28</v>
      </c>
      <c r="L8" s="5">
        <v>28</v>
      </c>
      <c r="M8" s="14"/>
      <c r="N8" s="19">
        <f t="shared" si="0"/>
        <v>84.333333333333329</v>
      </c>
      <c r="O8" s="16">
        <v>3</v>
      </c>
    </row>
    <row r="9" spans="1:15" x14ac:dyDescent="0.25">
      <c r="A9" s="27"/>
      <c r="B9" s="19"/>
      <c r="C9" s="24"/>
      <c r="D9" s="4"/>
      <c r="E9" s="3"/>
      <c r="F9" s="5"/>
      <c r="G9" s="12"/>
      <c r="H9" s="3"/>
      <c r="I9" s="21"/>
      <c r="J9" s="4"/>
      <c r="K9" s="3"/>
      <c r="L9" s="5"/>
      <c r="M9" s="14"/>
      <c r="N9" s="19"/>
      <c r="O9" s="16"/>
    </row>
    <row r="10" spans="1:15" x14ac:dyDescent="0.25">
      <c r="A10" s="76" t="s">
        <v>10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</row>
    <row r="11" spans="1:15" x14ac:dyDescent="0.25">
      <c r="A11" s="27">
        <v>1</v>
      </c>
      <c r="B11" s="19" t="s">
        <v>31</v>
      </c>
      <c r="C11" s="24">
        <v>2</v>
      </c>
      <c r="D11" s="4">
        <v>30</v>
      </c>
      <c r="E11" s="3">
        <v>30</v>
      </c>
      <c r="F11" s="5">
        <v>30</v>
      </c>
      <c r="G11" s="12">
        <v>29</v>
      </c>
      <c r="H11" s="3">
        <v>30</v>
      </c>
      <c r="I11" s="21">
        <v>30</v>
      </c>
      <c r="J11" s="4">
        <v>30</v>
      </c>
      <c r="K11" s="3">
        <v>30</v>
      </c>
      <c r="L11" s="5">
        <v>30</v>
      </c>
      <c r="M11" s="14"/>
      <c r="N11" s="19">
        <f t="shared" si="0"/>
        <v>89.666666666666671</v>
      </c>
      <c r="O11" s="16">
        <v>1</v>
      </c>
    </row>
    <row r="12" spans="1:15" x14ac:dyDescent="0.25">
      <c r="A12" s="27">
        <v>2</v>
      </c>
      <c r="B12" s="19" t="s">
        <v>32</v>
      </c>
      <c r="C12" s="24">
        <v>3</v>
      </c>
      <c r="D12" s="4">
        <v>26</v>
      </c>
      <c r="E12" s="3">
        <v>26</v>
      </c>
      <c r="F12" s="5">
        <v>26</v>
      </c>
      <c r="G12" s="12">
        <v>26</v>
      </c>
      <c r="H12" s="3">
        <v>26</v>
      </c>
      <c r="I12" s="21">
        <v>26</v>
      </c>
      <c r="J12" s="4">
        <v>26</v>
      </c>
      <c r="K12" s="3">
        <v>26</v>
      </c>
      <c r="L12" s="5">
        <v>26</v>
      </c>
      <c r="M12" s="14"/>
      <c r="N12" s="19">
        <f t="shared" si="0"/>
        <v>78</v>
      </c>
      <c r="O12" s="16"/>
    </row>
    <row r="13" spans="1:15" x14ac:dyDescent="0.25">
      <c r="A13" s="27">
        <v>3</v>
      </c>
      <c r="B13" s="19" t="s">
        <v>33</v>
      </c>
      <c r="C13" s="24">
        <v>5</v>
      </c>
      <c r="D13" s="4">
        <v>29</v>
      </c>
      <c r="E13" s="3">
        <v>29</v>
      </c>
      <c r="F13" s="5">
        <v>29</v>
      </c>
      <c r="G13" s="12">
        <v>30</v>
      </c>
      <c r="H13" s="3">
        <v>29</v>
      </c>
      <c r="I13" s="21">
        <v>29</v>
      </c>
      <c r="J13" s="4">
        <v>29</v>
      </c>
      <c r="K13" s="3">
        <v>29</v>
      </c>
      <c r="L13" s="5">
        <v>29</v>
      </c>
      <c r="M13" s="14"/>
      <c r="N13" s="19">
        <f t="shared" si="0"/>
        <v>87.333333333333329</v>
      </c>
      <c r="O13" s="16">
        <v>2</v>
      </c>
    </row>
    <row r="14" spans="1:15" x14ac:dyDescent="0.25">
      <c r="A14" s="27">
        <v>4</v>
      </c>
      <c r="B14" s="19" t="s">
        <v>34</v>
      </c>
      <c r="C14" s="24">
        <v>7</v>
      </c>
      <c r="D14" s="4">
        <v>28</v>
      </c>
      <c r="E14" s="3">
        <v>28</v>
      </c>
      <c r="F14" s="5">
        <v>28</v>
      </c>
      <c r="G14" s="12">
        <v>28</v>
      </c>
      <c r="H14" s="3">
        <v>28</v>
      </c>
      <c r="I14" s="21">
        <v>28</v>
      </c>
      <c r="J14" s="4">
        <v>28</v>
      </c>
      <c r="K14" s="3">
        <v>28</v>
      </c>
      <c r="L14" s="5">
        <v>28</v>
      </c>
      <c r="M14" s="14"/>
      <c r="N14" s="19">
        <f t="shared" si="0"/>
        <v>84</v>
      </c>
      <c r="O14" s="16">
        <v>3</v>
      </c>
    </row>
    <row r="15" spans="1:15" x14ac:dyDescent="0.25">
      <c r="A15" s="27">
        <v>5</v>
      </c>
      <c r="B15" s="19" t="s">
        <v>35</v>
      </c>
      <c r="C15" s="24">
        <v>8</v>
      </c>
      <c r="D15" s="4">
        <v>27</v>
      </c>
      <c r="E15" s="3">
        <v>27</v>
      </c>
      <c r="F15" s="5">
        <v>27</v>
      </c>
      <c r="G15" s="12">
        <v>27</v>
      </c>
      <c r="H15" s="3">
        <v>27</v>
      </c>
      <c r="I15" s="21">
        <v>27</v>
      </c>
      <c r="J15" s="4">
        <v>27</v>
      </c>
      <c r="K15" s="3">
        <v>27</v>
      </c>
      <c r="L15" s="5">
        <v>27</v>
      </c>
      <c r="M15" s="14"/>
      <c r="N15" s="19">
        <f t="shared" si="0"/>
        <v>81</v>
      </c>
      <c r="O15" s="16"/>
    </row>
    <row r="16" spans="1:15" ht="15.75" thickBot="1" x14ac:dyDescent="0.3">
      <c r="A16" s="28"/>
      <c r="B16" s="20"/>
      <c r="C16" s="25"/>
      <c r="D16" s="6"/>
      <c r="E16" s="7"/>
      <c r="F16" s="8"/>
      <c r="G16" s="13"/>
      <c r="H16" s="7"/>
      <c r="I16" s="22"/>
      <c r="J16" s="6"/>
      <c r="K16" s="7"/>
      <c r="L16" s="8"/>
      <c r="M16" s="15"/>
      <c r="N16" s="20"/>
      <c r="O16" s="17"/>
    </row>
  </sheetData>
  <mergeCells count="7">
    <mergeCell ref="A5:O5"/>
    <mergeCell ref="A10:O10"/>
    <mergeCell ref="A3:B3"/>
    <mergeCell ref="D4:F4"/>
    <mergeCell ref="D3:L3"/>
    <mergeCell ref="G4:I4"/>
    <mergeCell ref="J4:L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view="pageLayout" workbookViewId="0">
      <selection activeCell="K29" sqref="K29"/>
    </sheetView>
  </sheetViews>
  <sheetFormatPr defaultRowHeight="15" x14ac:dyDescent="0.25"/>
  <cols>
    <col min="1" max="1" width="6.7109375" customWidth="1"/>
    <col min="2" max="2" width="25.42578125" customWidth="1"/>
    <col min="3" max="3" width="7.5703125" customWidth="1"/>
    <col min="4" max="12" width="5" style="10" bestFit="1" customWidth="1"/>
    <col min="13" max="13" width="15.7109375" style="10" bestFit="1" customWidth="1"/>
    <col min="14" max="14" width="20.7109375" style="10" customWidth="1"/>
    <col min="15" max="15" width="8.28515625" style="10" customWidth="1"/>
  </cols>
  <sheetData>
    <row r="1" spans="1:15" x14ac:dyDescent="0.25">
      <c r="A1" s="33" t="s">
        <v>16</v>
      </c>
      <c r="B1" s="9"/>
      <c r="C1" s="10"/>
    </row>
    <row r="2" spans="1:15" ht="15.75" thickBot="1" x14ac:dyDescent="0.3">
      <c r="C2" s="10"/>
    </row>
    <row r="3" spans="1:15" ht="15.75" thickBot="1" x14ac:dyDescent="0.3">
      <c r="A3" s="79" t="s">
        <v>1</v>
      </c>
      <c r="B3" s="80"/>
      <c r="C3" s="11"/>
      <c r="D3" s="85" t="s">
        <v>2</v>
      </c>
      <c r="E3" s="86"/>
      <c r="F3" s="86"/>
      <c r="G3" s="86"/>
      <c r="H3" s="86"/>
      <c r="I3" s="86"/>
      <c r="J3" s="86"/>
      <c r="K3" s="86"/>
      <c r="L3" s="87"/>
      <c r="M3" s="35"/>
      <c r="N3" s="35"/>
      <c r="O3" s="39"/>
    </row>
    <row r="4" spans="1:15" s="34" customFormat="1" ht="30.75" thickBot="1" x14ac:dyDescent="0.3">
      <c r="A4" s="29" t="s">
        <v>3</v>
      </c>
      <c r="B4" s="30" t="s">
        <v>4</v>
      </c>
      <c r="C4" s="30" t="s">
        <v>5</v>
      </c>
      <c r="D4" s="81" t="s">
        <v>13</v>
      </c>
      <c r="E4" s="82"/>
      <c r="F4" s="83"/>
      <c r="G4" s="81" t="s">
        <v>14</v>
      </c>
      <c r="H4" s="82"/>
      <c r="I4" s="83"/>
      <c r="J4" s="81" t="s">
        <v>15</v>
      </c>
      <c r="K4" s="82"/>
      <c r="L4" s="83"/>
      <c r="M4" s="30" t="s">
        <v>6</v>
      </c>
      <c r="N4" s="30" t="s">
        <v>7</v>
      </c>
      <c r="O4" s="31" t="s">
        <v>8</v>
      </c>
    </row>
    <row r="5" spans="1:15" ht="15.75" thickBot="1" x14ac:dyDescent="0.3">
      <c r="A5" s="79" t="s">
        <v>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0"/>
    </row>
    <row r="6" spans="1:15" x14ac:dyDescent="0.25">
      <c r="A6" s="26">
        <v>1</v>
      </c>
      <c r="B6" s="18" t="s">
        <v>17</v>
      </c>
      <c r="C6" s="23">
        <v>19</v>
      </c>
      <c r="D6" s="43">
        <v>30</v>
      </c>
      <c r="E6" s="44">
        <v>28</v>
      </c>
      <c r="F6" s="45">
        <v>28</v>
      </c>
      <c r="G6" s="46">
        <v>30</v>
      </c>
      <c r="H6" s="44">
        <v>29</v>
      </c>
      <c r="I6" s="47">
        <v>30</v>
      </c>
      <c r="J6" s="43">
        <v>30</v>
      </c>
      <c r="K6" s="44">
        <v>30</v>
      </c>
      <c r="L6" s="45">
        <v>30</v>
      </c>
      <c r="M6" s="36"/>
      <c r="N6" s="60">
        <f>AVERAGE(D6:F6)+AVERAGE(G6:I6)+AVERAGE(J6:L6)-M6</f>
        <v>88.333333333333343</v>
      </c>
      <c r="O6" s="40">
        <v>1</v>
      </c>
    </row>
    <row r="7" spans="1:15" x14ac:dyDescent="0.25">
      <c r="A7" s="27">
        <v>2</v>
      </c>
      <c r="B7" s="19" t="s">
        <v>18</v>
      </c>
      <c r="C7" s="24">
        <v>21</v>
      </c>
      <c r="D7" s="48">
        <v>29</v>
      </c>
      <c r="E7" s="49">
        <v>30</v>
      </c>
      <c r="F7" s="50">
        <v>30</v>
      </c>
      <c r="G7" s="51">
        <v>28</v>
      </c>
      <c r="H7" s="49">
        <v>28</v>
      </c>
      <c r="I7" s="52">
        <v>28</v>
      </c>
      <c r="J7" s="48">
        <v>28</v>
      </c>
      <c r="K7" s="49">
        <v>29</v>
      </c>
      <c r="L7" s="50">
        <v>28</v>
      </c>
      <c r="M7" s="37"/>
      <c r="N7" s="24">
        <f t="shared" ref="N7:N9" si="0">AVERAGE(D7:F7)+AVERAGE(G7:I7)+AVERAGE(J7:L7)-M7</f>
        <v>86</v>
      </c>
      <c r="O7" s="41">
        <v>3</v>
      </c>
    </row>
    <row r="8" spans="1:15" x14ac:dyDescent="0.25">
      <c r="A8" s="27">
        <v>3</v>
      </c>
      <c r="B8" s="19" t="s">
        <v>19</v>
      </c>
      <c r="C8" s="24">
        <f t="shared" ref="C8:C9" si="1">C7+1</f>
        <v>22</v>
      </c>
      <c r="D8" s="48">
        <v>28</v>
      </c>
      <c r="E8" s="49">
        <v>29</v>
      </c>
      <c r="F8" s="50">
        <v>29</v>
      </c>
      <c r="G8" s="51">
        <v>29</v>
      </c>
      <c r="H8" s="49">
        <v>30</v>
      </c>
      <c r="I8" s="52">
        <v>29</v>
      </c>
      <c r="J8" s="48">
        <v>29</v>
      </c>
      <c r="K8" s="49">
        <v>28</v>
      </c>
      <c r="L8" s="50">
        <v>29</v>
      </c>
      <c r="M8" s="37"/>
      <c r="N8" s="61">
        <f t="shared" si="0"/>
        <v>86.666666666666671</v>
      </c>
      <c r="O8" s="41">
        <v>2</v>
      </c>
    </row>
    <row r="9" spans="1:15" x14ac:dyDescent="0.25">
      <c r="A9" s="27">
        <v>4</v>
      </c>
      <c r="B9" s="19" t="s">
        <v>20</v>
      </c>
      <c r="C9" s="24">
        <f t="shared" si="1"/>
        <v>23</v>
      </c>
      <c r="D9" s="48">
        <v>27</v>
      </c>
      <c r="E9" s="49">
        <v>27</v>
      </c>
      <c r="F9" s="50">
        <v>27</v>
      </c>
      <c r="G9" s="51">
        <v>27</v>
      </c>
      <c r="H9" s="49">
        <v>27</v>
      </c>
      <c r="I9" s="52">
        <v>27</v>
      </c>
      <c r="J9" s="48">
        <v>27</v>
      </c>
      <c r="K9" s="49">
        <v>27</v>
      </c>
      <c r="L9" s="50">
        <v>27</v>
      </c>
      <c r="M9" s="37"/>
      <c r="N9" s="24">
        <f t="shared" si="0"/>
        <v>81</v>
      </c>
      <c r="O9" s="41"/>
    </row>
    <row r="10" spans="1:15" ht="15.75" thickBot="1" x14ac:dyDescent="0.3">
      <c r="A10" s="28"/>
      <c r="B10" s="20"/>
      <c r="C10" s="25"/>
      <c r="D10" s="53"/>
      <c r="E10" s="54"/>
      <c r="F10" s="55"/>
      <c r="G10" s="56"/>
      <c r="H10" s="54"/>
      <c r="I10" s="57"/>
      <c r="J10" s="53"/>
      <c r="K10" s="54"/>
      <c r="L10" s="55"/>
      <c r="M10" s="38"/>
      <c r="N10" s="25"/>
      <c r="O10" s="42"/>
    </row>
    <row r="11" spans="1:15" ht="15.75" thickBot="1" x14ac:dyDescent="0.3">
      <c r="A11" s="79" t="s">
        <v>10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0"/>
    </row>
    <row r="12" spans="1:15" x14ac:dyDescent="0.25">
      <c r="A12" s="26">
        <v>1</v>
      </c>
      <c r="B12" s="18" t="s">
        <v>21</v>
      </c>
      <c r="C12" s="23">
        <v>11</v>
      </c>
      <c r="D12" s="43">
        <v>29</v>
      </c>
      <c r="E12" s="44">
        <v>29</v>
      </c>
      <c r="F12" s="45">
        <v>29</v>
      </c>
      <c r="G12" s="46">
        <v>29</v>
      </c>
      <c r="H12" s="44">
        <v>29</v>
      </c>
      <c r="I12" s="47">
        <v>30</v>
      </c>
      <c r="J12" s="43">
        <v>29</v>
      </c>
      <c r="K12" s="44">
        <v>30</v>
      </c>
      <c r="L12" s="45">
        <v>29</v>
      </c>
      <c r="M12" s="36"/>
      <c r="N12" s="60">
        <f>AVERAGE(D12:F12)+AVERAGE(G12:I12)+AVERAGE(J12:L12)-M12</f>
        <v>87.666666666666657</v>
      </c>
      <c r="O12" s="40">
        <v>2</v>
      </c>
    </row>
    <row r="13" spans="1:15" x14ac:dyDescent="0.25">
      <c r="A13" s="27">
        <v>2</v>
      </c>
      <c r="B13" s="19" t="s">
        <v>22</v>
      </c>
      <c r="C13" s="24">
        <f>C12+1</f>
        <v>12</v>
      </c>
      <c r="D13" s="48">
        <v>28</v>
      </c>
      <c r="E13" s="49">
        <v>28</v>
      </c>
      <c r="F13" s="50">
        <v>28</v>
      </c>
      <c r="G13" s="51">
        <v>28</v>
      </c>
      <c r="H13" s="49">
        <v>28</v>
      </c>
      <c r="I13" s="52">
        <v>28</v>
      </c>
      <c r="J13" s="48">
        <v>28</v>
      </c>
      <c r="K13" s="49">
        <v>28</v>
      </c>
      <c r="L13" s="50">
        <v>28</v>
      </c>
      <c r="M13" s="37"/>
      <c r="N13" s="24">
        <f t="shared" ref="N13:N18" si="2">AVERAGE(D13:F13)+AVERAGE(G13:I13)+AVERAGE(J13:L13)-M13</f>
        <v>84</v>
      </c>
      <c r="O13" s="41">
        <v>3</v>
      </c>
    </row>
    <row r="14" spans="1:15" x14ac:dyDescent="0.25">
      <c r="A14" s="27">
        <v>3</v>
      </c>
      <c r="B14" s="19" t="s">
        <v>23</v>
      </c>
      <c r="C14" s="24">
        <f t="shared" ref="C14:C18" si="3">C13+1</f>
        <v>13</v>
      </c>
      <c r="D14" s="48">
        <v>24</v>
      </c>
      <c r="E14" s="49">
        <v>24</v>
      </c>
      <c r="F14" s="50">
        <v>24</v>
      </c>
      <c r="G14" s="51">
        <v>25</v>
      </c>
      <c r="H14" s="49">
        <v>24</v>
      </c>
      <c r="I14" s="52">
        <v>25</v>
      </c>
      <c r="J14" s="48">
        <v>24</v>
      </c>
      <c r="K14" s="49">
        <v>25</v>
      </c>
      <c r="L14" s="50">
        <v>24</v>
      </c>
      <c r="M14" s="37"/>
      <c r="N14" s="24">
        <f t="shared" si="2"/>
        <v>73</v>
      </c>
      <c r="O14" s="41"/>
    </row>
    <row r="15" spans="1:15" x14ac:dyDescent="0.25">
      <c r="A15" s="27">
        <v>4</v>
      </c>
      <c r="B15" s="19" t="s">
        <v>24</v>
      </c>
      <c r="C15" s="24">
        <f t="shared" si="3"/>
        <v>14</v>
      </c>
      <c r="D15" s="48">
        <v>30</v>
      </c>
      <c r="E15" s="49">
        <v>30</v>
      </c>
      <c r="F15" s="50">
        <v>30</v>
      </c>
      <c r="G15" s="51">
        <v>30</v>
      </c>
      <c r="H15" s="49">
        <v>30</v>
      </c>
      <c r="I15" s="52">
        <v>29</v>
      </c>
      <c r="J15" s="48">
        <v>30</v>
      </c>
      <c r="K15" s="49">
        <v>29</v>
      </c>
      <c r="L15" s="50">
        <v>30</v>
      </c>
      <c r="M15" s="37"/>
      <c r="N15" s="61">
        <f t="shared" si="2"/>
        <v>89.333333333333343</v>
      </c>
      <c r="O15" s="41">
        <v>1</v>
      </c>
    </row>
    <row r="16" spans="1:15" x14ac:dyDescent="0.25">
      <c r="A16" s="27">
        <v>5</v>
      </c>
      <c r="B16" s="19" t="s">
        <v>25</v>
      </c>
      <c r="C16" s="24">
        <f t="shared" si="3"/>
        <v>15</v>
      </c>
      <c r="D16" s="48">
        <v>25</v>
      </c>
      <c r="E16" s="49">
        <v>25</v>
      </c>
      <c r="F16" s="50">
        <v>25</v>
      </c>
      <c r="G16" s="51">
        <v>24</v>
      </c>
      <c r="H16" s="49">
        <v>25</v>
      </c>
      <c r="I16" s="52">
        <v>24</v>
      </c>
      <c r="J16" s="48">
        <v>25</v>
      </c>
      <c r="K16" s="49">
        <v>24</v>
      </c>
      <c r="L16" s="50">
        <v>25</v>
      </c>
      <c r="M16" s="37"/>
      <c r="N16" s="24">
        <f t="shared" si="2"/>
        <v>74</v>
      </c>
      <c r="O16" s="41"/>
    </row>
    <row r="17" spans="1:15" x14ac:dyDescent="0.25">
      <c r="A17" s="27">
        <v>6</v>
      </c>
      <c r="B17" s="19" t="s">
        <v>26</v>
      </c>
      <c r="C17" s="24">
        <v>17</v>
      </c>
      <c r="D17" s="48">
        <v>26</v>
      </c>
      <c r="E17" s="49">
        <v>26</v>
      </c>
      <c r="F17" s="50">
        <v>26</v>
      </c>
      <c r="G17" s="51">
        <v>27</v>
      </c>
      <c r="H17" s="49">
        <v>26</v>
      </c>
      <c r="I17" s="52">
        <v>26</v>
      </c>
      <c r="J17" s="48">
        <v>27</v>
      </c>
      <c r="K17" s="49">
        <v>26</v>
      </c>
      <c r="L17" s="50">
        <v>27</v>
      </c>
      <c r="M17" s="37"/>
      <c r="N17" s="24">
        <f t="shared" si="2"/>
        <v>79</v>
      </c>
      <c r="O17" s="41"/>
    </row>
    <row r="18" spans="1:15" x14ac:dyDescent="0.25">
      <c r="A18" s="27">
        <v>7</v>
      </c>
      <c r="B18" s="19" t="s">
        <v>27</v>
      </c>
      <c r="C18" s="24">
        <f t="shared" si="3"/>
        <v>18</v>
      </c>
      <c r="D18" s="48">
        <v>27</v>
      </c>
      <c r="E18" s="49">
        <v>27</v>
      </c>
      <c r="F18" s="50">
        <v>27</v>
      </c>
      <c r="G18" s="51">
        <v>26</v>
      </c>
      <c r="H18" s="49">
        <v>27</v>
      </c>
      <c r="I18" s="52">
        <v>27</v>
      </c>
      <c r="J18" s="48">
        <v>26</v>
      </c>
      <c r="K18" s="49">
        <v>27</v>
      </c>
      <c r="L18" s="50">
        <v>26</v>
      </c>
      <c r="M18" s="37"/>
      <c r="N18" s="24">
        <f t="shared" si="2"/>
        <v>80</v>
      </c>
      <c r="O18" s="41"/>
    </row>
    <row r="19" spans="1:15" ht="15.75" thickBot="1" x14ac:dyDescent="0.3">
      <c r="A19" s="28"/>
      <c r="B19" s="20"/>
      <c r="C19" s="25"/>
      <c r="D19" s="53"/>
      <c r="E19" s="54"/>
      <c r="F19" s="55"/>
      <c r="G19" s="56"/>
      <c r="H19" s="54"/>
      <c r="I19" s="57"/>
      <c r="J19" s="53"/>
      <c r="K19" s="54"/>
      <c r="L19" s="55"/>
      <c r="M19" s="38"/>
      <c r="N19" s="25"/>
      <c r="O19" s="42"/>
    </row>
  </sheetData>
  <mergeCells count="7">
    <mergeCell ref="A11:O11"/>
    <mergeCell ref="A3:B3"/>
    <mergeCell ref="D3:L3"/>
    <mergeCell ref="D4:F4"/>
    <mergeCell ref="G4:I4"/>
    <mergeCell ref="J4:L4"/>
    <mergeCell ref="A5:O5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view="pageLayout" workbookViewId="0">
      <selection activeCell="O7" sqref="O7"/>
    </sheetView>
  </sheetViews>
  <sheetFormatPr defaultRowHeight="15" x14ac:dyDescent="0.25"/>
  <cols>
    <col min="1" max="1" width="5.5703125" customWidth="1"/>
    <col min="2" max="2" width="27.85546875" customWidth="1"/>
    <col min="4" max="12" width="5" bestFit="1" customWidth="1"/>
    <col min="13" max="13" width="15.7109375" bestFit="1" customWidth="1"/>
    <col min="14" max="14" width="17.7109375" customWidth="1"/>
  </cols>
  <sheetData>
    <row r="1" spans="1:15" x14ac:dyDescent="0.25">
      <c r="A1" s="33" t="s">
        <v>11</v>
      </c>
      <c r="B1" s="9"/>
      <c r="C1" s="10"/>
    </row>
    <row r="2" spans="1:15" ht="15.75" thickBot="1" x14ac:dyDescent="0.3">
      <c r="C2" s="10"/>
    </row>
    <row r="3" spans="1:15" ht="15.75" thickBot="1" x14ac:dyDescent="0.3">
      <c r="A3" s="79" t="s">
        <v>1</v>
      </c>
      <c r="B3" s="80"/>
      <c r="C3" s="11"/>
      <c r="D3" s="79" t="s">
        <v>2</v>
      </c>
      <c r="E3" s="84"/>
      <c r="F3" s="84"/>
      <c r="G3" s="84"/>
      <c r="H3" s="84"/>
      <c r="I3" s="84"/>
      <c r="J3" s="84"/>
      <c r="K3" s="84"/>
      <c r="L3" s="80"/>
      <c r="M3" s="1"/>
      <c r="N3" s="1"/>
      <c r="O3" s="2"/>
    </row>
    <row r="4" spans="1:15" s="34" customFormat="1" ht="30.75" thickBot="1" x14ac:dyDescent="0.3">
      <c r="A4" s="29" t="s">
        <v>3</v>
      </c>
      <c r="B4" s="30" t="s">
        <v>4</v>
      </c>
      <c r="C4" s="30" t="s">
        <v>5</v>
      </c>
      <c r="D4" s="81" t="s">
        <v>13</v>
      </c>
      <c r="E4" s="82"/>
      <c r="F4" s="83"/>
      <c r="G4" s="81" t="s">
        <v>15</v>
      </c>
      <c r="H4" s="82"/>
      <c r="I4" s="83"/>
      <c r="J4" s="81" t="s">
        <v>14</v>
      </c>
      <c r="K4" s="82"/>
      <c r="L4" s="83"/>
      <c r="M4" s="30" t="s">
        <v>6</v>
      </c>
      <c r="N4" s="30" t="s">
        <v>7</v>
      </c>
      <c r="O4" s="31" t="s">
        <v>8</v>
      </c>
    </row>
    <row r="5" spans="1:15" ht="15.75" thickBot="1" x14ac:dyDescent="0.3">
      <c r="A5" s="88" t="s">
        <v>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90"/>
    </row>
    <row r="6" spans="1:15" ht="15.75" thickBot="1" x14ac:dyDescent="0.3">
      <c r="A6" s="26">
        <v>1</v>
      </c>
      <c r="B6" s="18" t="s">
        <v>17</v>
      </c>
      <c r="C6" s="23">
        <v>30</v>
      </c>
      <c r="D6" s="43">
        <v>30</v>
      </c>
      <c r="E6" s="44">
        <v>30</v>
      </c>
      <c r="F6" s="45">
        <v>30</v>
      </c>
      <c r="G6" s="46">
        <v>30</v>
      </c>
      <c r="H6" s="44">
        <v>30</v>
      </c>
      <c r="I6" s="47">
        <v>30</v>
      </c>
      <c r="J6" s="43">
        <v>30</v>
      </c>
      <c r="K6" s="44">
        <v>30</v>
      </c>
      <c r="L6" s="45">
        <v>30</v>
      </c>
      <c r="M6" s="36"/>
      <c r="N6" s="23">
        <f t="shared" ref="N6:N14" si="0">AVERAGE(D6:F6)+AVERAGE(G6:I6)+AVERAGE(J6:L6)-M6</f>
        <v>90</v>
      </c>
      <c r="O6" s="40">
        <v>1</v>
      </c>
    </row>
    <row r="7" spans="1:15" ht="15.75" thickBot="1" x14ac:dyDescent="0.3">
      <c r="A7" s="27">
        <v>2</v>
      </c>
      <c r="B7" s="19" t="s">
        <v>37</v>
      </c>
      <c r="C7" s="24">
        <v>31</v>
      </c>
      <c r="D7" s="48">
        <v>28</v>
      </c>
      <c r="E7" s="49">
        <v>28</v>
      </c>
      <c r="F7" s="50">
        <v>28</v>
      </c>
      <c r="G7" s="51">
        <v>28</v>
      </c>
      <c r="H7" s="49">
        <v>28</v>
      </c>
      <c r="I7" s="52">
        <v>28</v>
      </c>
      <c r="J7" s="48">
        <v>28</v>
      </c>
      <c r="K7" s="49">
        <v>28</v>
      </c>
      <c r="L7" s="50">
        <v>28</v>
      </c>
      <c r="M7" s="37"/>
      <c r="N7" s="23">
        <f t="shared" si="0"/>
        <v>84</v>
      </c>
      <c r="O7" s="41"/>
    </row>
    <row r="8" spans="1:15" ht="15.75" thickBot="1" x14ac:dyDescent="0.3">
      <c r="A8" s="28"/>
      <c r="B8" s="20"/>
      <c r="C8" s="25"/>
      <c r="D8" s="53"/>
      <c r="E8" s="54"/>
      <c r="F8" s="55"/>
      <c r="G8" s="56"/>
      <c r="H8" s="54"/>
      <c r="I8" s="57"/>
      <c r="J8" s="53"/>
      <c r="K8" s="54"/>
      <c r="L8" s="55"/>
      <c r="M8" s="38"/>
      <c r="N8" s="11"/>
      <c r="O8" s="42"/>
    </row>
    <row r="9" spans="1:15" ht="15.75" thickBot="1" x14ac:dyDescent="0.3">
      <c r="A9" s="91" t="s">
        <v>10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</row>
    <row r="10" spans="1:15" ht="15.75" thickBot="1" x14ac:dyDescent="0.3">
      <c r="A10" s="26">
        <v>1</v>
      </c>
      <c r="B10" s="18" t="s">
        <v>38</v>
      </c>
      <c r="C10" s="23">
        <v>29</v>
      </c>
      <c r="D10" s="43">
        <v>29</v>
      </c>
      <c r="E10" s="44">
        <v>28</v>
      </c>
      <c r="F10" s="45">
        <v>30</v>
      </c>
      <c r="G10" s="46">
        <v>29</v>
      </c>
      <c r="H10" s="44">
        <v>28</v>
      </c>
      <c r="I10" s="47">
        <v>28</v>
      </c>
      <c r="J10" s="43">
        <v>30</v>
      </c>
      <c r="K10" s="44">
        <v>30</v>
      </c>
      <c r="L10" s="45">
        <v>29</v>
      </c>
      <c r="M10" s="36"/>
      <c r="N10" s="23">
        <f t="shared" si="0"/>
        <v>87</v>
      </c>
      <c r="O10" s="40">
        <v>2</v>
      </c>
    </row>
    <row r="11" spans="1:15" ht="15.75" thickBot="1" x14ac:dyDescent="0.3">
      <c r="A11" s="27">
        <v>2</v>
      </c>
      <c r="B11" s="19" t="s">
        <v>39</v>
      </c>
      <c r="C11" s="24">
        <v>34</v>
      </c>
      <c r="D11" s="48">
        <v>29</v>
      </c>
      <c r="E11" s="49">
        <v>28</v>
      </c>
      <c r="F11" s="50">
        <v>27</v>
      </c>
      <c r="G11" s="51">
        <v>27</v>
      </c>
      <c r="H11" s="49">
        <v>29</v>
      </c>
      <c r="I11" s="52">
        <v>27</v>
      </c>
      <c r="J11" s="48">
        <v>28</v>
      </c>
      <c r="K11" s="49">
        <v>29</v>
      </c>
      <c r="L11" s="50">
        <v>26</v>
      </c>
      <c r="M11" s="37"/>
      <c r="N11" s="23">
        <f t="shared" si="0"/>
        <v>83.333333333333343</v>
      </c>
      <c r="O11" s="41">
        <v>3</v>
      </c>
    </row>
    <row r="12" spans="1:15" ht="15.75" thickBot="1" x14ac:dyDescent="0.3">
      <c r="A12" s="27">
        <v>3</v>
      </c>
      <c r="B12" s="19" t="s">
        <v>40</v>
      </c>
      <c r="C12" s="24">
        <v>35</v>
      </c>
      <c r="D12" s="48">
        <v>30</v>
      </c>
      <c r="E12" s="49">
        <v>30</v>
      </c>
      <c r="F12" s="50">
        <v>29</v>
      </c>
      <c r="G12" s="51">
        <v>30</v>
      </c>
      <c r="H12" s="49">
        <v>30</v>
      </c>
      <c r="I12" s="52">
        <v>30</v>
      </c>
      <c r="J12" s="48">
        <v>29</v>
      </c>
      <c r="K12" s="49">
        <v>28</v>
      </c>
      <c r="L12" s="50">
        <v>30</v>
      </c>
      <c r="M12" s="37"/>
      <c r="N12" s="23">
        <f t="shared" si="0"/>
        <v>88.666666666666671</v>
      </c>
      <c r="O12" s="41">
        <v>1</v>
      </c>
    </row>
    <row r="13" spans="1:15" ht="15.75" thickBot="1" x14ac:dyDescent="0.3">
      <c r="A13" s="27">
        <v>4</v>
      </c>
      <c r="B13" s="19" t="s">
        <v>41</v>
      </c>
      <c r="C13" s="24">
        <v>36</v>
      </c>
      <c r="D13" s="48">
        <v>26</v>
      </c>
      <c r="E13" s="49">
        <v>26</v>
      </c>
      <c r="F13" s="50">
        <v>26</v>
      </c>
      <c r="G13" s="51">
        <v>26</v>
      </c>
      <c r="H13" s="49">
        <v>26</v>
      </c>
      <c r="I13" s="52">
        <v>26</v>
      </c>
      <c r="J13" s="48">
        <v>26</v>
      </c>
      <c r="K13" s="49">
        <v>26</v>
      </c>
      <c r="L13" s="50">
        <v>27</v>
      </c>
      <c r="M13" s="37"/>
      <c r="N13" s="23">
        <f t="shared" si="0"/>
        <v>78.333333333333329</v>
      </c>
      <c r="O13" s="41"/>
    </row>
    <row r="14" spans="1:15" x14ac:dyDescent="0.25">
      <c r="A14" s="27">
        <v>5</v>
      </c>
      <c r="B14" s="19" t="s">
        <v>19</v>
      </c>
      <c r="C14" s="24">
        <v>38</v>
      </c>
      <c r="D14" s="48">
        <v>27</v>
      </c>
      <c r="E14" s="49">
        <v>27</v>
      </c>
      <c r="F14" s="50">
        <v>28</v>
      </c>
      <c r="G14" s="51">
        <v>28</v>
      </c>
      <c r="H14" s="49">
        <v>27</v>
      </c>
      <c r="I14" s="52">
        <v>29</v>
      </c>
      <c r="J14" s="48">
        <v>27</v>
      </c>
      <c r="K14" s="49">
        <v>27</v>
      </c>
      <c r="L14" s="50">
        <v>28</v>
      </c>
      <c r="M14" s="37"/>
      <c r="N14" s="23">
        <f t="shared" si="0"/>
        <v>82.666666666666657</v>
      </c>
      <c r="O14" s="41"/>
    </row>
    <row r="15" spans="1:15" ht="15.75" thickBot="1" x14ac:dyDescent="0.3">
      <c r="A15" s="28"/>
      <c r="B15" s="20"/>
      <c r="C15" s="25"/>
      <c r="D15" s="53"/>
      <c r="E15" s="54"/>
      <c r="F15" s="55"/>
      <c r="G15" s="56"/>
      <c r="H15" s="54"/>
      <c r="I15" s="57"/>
      <c r="J15" s="53"/>
      <c r="K15" s="54"/>
      <c r="L15" s="55"/>
      <c r="M15" s="38"/>
      <c r="N15" s="25"/>
      <c r="O15" s="42"/>
    </row>
    <row r="16" spans="1:15" x14ac:dyDescent="0.25">
      <c r="A16" s="94" t="s">
        <v>36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6"/>
    </row>
    <row r="17" spans="1:15" x14ac:dyDescent="0.25">
      <c r="A17" s="27">
        <v>1</v>
      </c>
      <c r="B17" s="19" t="s">
        <v>42</v>
      </c>
      <c r="C17" s="24">
        <v>27</v>
      </c>
      <c r="D17" s="48">
        <v>26</v>
      </c>
      <c r="E17" s="49">
        <v>26</v>
      </c>
      <c r="F17" s="50">
        <v>26</v>
      </c>
      <c r="G17" s="51">
        <v>26</v>
      </c>
      <c r="H17" s="49">
        <v>26</v>
      </c>
      <c r="I17" s="52">
        <v>26</v>
      </c>
      <c r="J17" s="48">
        <v>27</v>
      </c>
      <c r="K17" s="49">
        <v>27</v>
      </c>
      <c r="L17" s="50">
        <v>27</v>
      </c>
      <c r="M17" s="37"/>
      <c r="N17" s="24">
        <f t="shared" ref="N17:N21" si="1">AVERAGE(D17:F17)+AVERAGE(G17:I17)+AVERAGE(J17:L17)-M17</f>
        <v>79</v>
      </c>
      <c r="O17" s="41"/>
    </row>
    <row r="18" spans="1:15" x14ac:dyDescent="0.25">
      <c r="A18" s="27">
        <v>2</v>
      </c>
      <c r="B18" s="19" t="s">
        <v>43</v>
      </c>
      <c r="C18" s="24">
        <v>32</v>
      </c>
      <c r="D18" s="48">
        <v>29</v>
      </c>
      <c r="E18" s="49">
        <v>27</v>
      </c>
      <c r="F18" s="50">
        <v>28</v>
      </c>
      <c r="G18" s="51">
        <v>27</v>
      </c>
      <c r="H18" s="49">
        <v>27</v>
      </c>
      <c r="I18" s="52">
        <v>28</v>
      </c>
      <c r="J18" s="48">
        <v>26</v>
      </c>
      <c r="K18" s="49">
        <v>26</v>
      </c>
      <c r="L18" s="50">
        <v>27</v>
      </c>
      <c r="M18" s="37"/>
      <c r="N18" s="24">
        <f t="shared" si="1"/>
        <v>81.666666666666657</v>
      </c>
      <c r="O18" s="41"/>
    </row>
    <row r="19" spans="1:15" x14ac:dyDescent="0.25">
      <c r="A19" s="27">
        <v>3</v>
      </c>
      <c r="B19" s="19" t="s">
        <v>44</v>
      </c>
      <c r="C19" s="24">
        <v>33</v>
      </c>
      <c r="D19" s="48">
        <v>28</v>
      </c>
      <c r="E19" s="49">
        <v>28</v>
      </c>
      <c r="F19" s="50">
        <v>27</v>
      </c>
      <c r="G19" s="51">
        <v>28</v>
      </c>
      <c r="H19" s="49">
        <v>29</v>
      </c>
      <c r="I19" s="52">
        <v>27</v>
      </c>
      <c r="J19" s="48">
        <v>30</v>
      </c>
      <c r="K19" s="49">
        <v>30</v>
      </c>
      <c r="L19" s="50">
        <v>28</v>
      </c>
      <c r="M19" s="37"/>
      <c r="N19" s="24">
        <f t="shared" si="1"/>
        <v>85</v>
      </c>
      <c r="O19" s="41">
        <v>3</v>
      </c>
    </row>
    <row r="20" spans="1:15" x14ac:dyDescent="0.25">
      <c r="A20" s="27">
        <v>4</v>
      </c>
      <c r="B20" s="19" t="s">
        <v>21</v>
      </c>
      <c r="C20" s="24">
        <v>37</v>
      </c>
      <c r="D20" s="48">
        <v>27</v>
      </c>
      <c r="E20" s="49">
        <v>29</v>
      </c>
      <c r="F20" s="50">
        <v>30</v>
      </c>
      <c r="G20" s="51">
        <v>29</v>
      </c>
      <c r="H20" s="49">
        <v>28</v>
      </c>
      <c r="I20" s="52">
        <v>29</v>
      </c>
      <c r="J20" s="48">
        <v>28</v>
      </c>
      <c r="K20" s="49">
        <v>29</v>
      </c>
      <c r="L20" s="50">
        <v>29</v>
      </c>
      <c r="M20" s="37"/>
      <c r="N20" s="24">
        <f t="shared" si="1"/>
        <v>86</v>
      </c>
      <c r="O20" s="41">
        <v>2</v>
      </c>
    </row>
    <row r="21" spans="1:15" x14ac:dyDescent="0.25">
      <c r="A21" s="27">
        <v>5</v>
      </c>
      <c r="B21" s="19" t="s">
        <v>27</v>
      </c>
      <c r="C21" s="24">
        <v>40</v>
      </c>
      <c r="D21" s="48">
        <v>30</v>
      </c>
      <c r="E21" s="49">
        <v>30</v>
      </c>
      <c r="F21" s="50">
        <v>29</v>
      </c>
      <c r="G21" s="51">
        <v>30</v>
      </c>
      <c r="H21" s="49">
        <v>30</v>
      </c>
      <c r="I21" s="52">
        <v>30</v>
      </c>
      <c r="J21" s="48">
        <v>29</v>
      </c>
      <c r="K21" s="49">
        <v>28</v>
      </c>
      <c r="L21" s="50">
        <v>30</v>
      </c>
      <c r="M21" s="37"/>
      <c r="N21" s="24">
        <f t="shared" si="1"/>
        <v>88.666666666666671</v>
      </c>
      <c r="O21" s="41">
        <v>1</v>
      </c>
    </row>
    <row r="22" spans="1:15" ht="15.75" thickBot="1" x14ac:dyDescent="0.3">
      <c r="A22" s="28"/>
      <c r="B22" s="20"/>
      <c r="C22" s="25"/>
      <c r="D22" s="53"/>
      <c r="E22" s="54"/>
      <c r="F22" s="55"/>
      <c r="G22" s="56"/>
      <c r="H22" s="54"/>
      <c r="I22" s="57"/>
      <c r="J22" s="53"/>
      <c r="K22" s="54"/>
      <c r="L22" s="55"/>
      <c r="M22" s="38"/>
      <c r="N22" s="25"/>
      <c r="O22" s="42"/>
    </row>
  </sheetData>
  <mergeCells count="8">
    <mergeCell ref="A5:O5"/>
    <mergeCell ref="A9:O9"/>
    <mergeCell ref="A16:O16"/>
    <mergeCell ref="A3:B3"/>
    <mergeCell ref="D3:L3"/>
    <mergeCell ref="D4:F4"/>
    <mergeCell ref="G4:I4"/>
    <mergeCell ref="J4:L4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view="pageLayout" workbookViewId="0">
      <selection activeCell="E27" sqref="E27"/>
    </sheetView>
  </sheetViews>
  <sheetFormatPr defaultRowHeight="15" x14ac:dyDescent="0.25"/>
  <cols>
    <col min="1" max="1" width="5.5703125" customWidth="1"/>
    <col min="2" max="2" width="28.140625" customWidth="1"/>
    <col min="4" max="12" width="5" bestFit="1" customWidth="1"/>
    <col min="13" max="13" width="15.7109375" bestFit="1" customWidth="1"/>
    <col min="14" max="14" width="17" customWidth="1"/>
  </cols>
  <sheetData>
    <row r="1" spans="1:15" x14ac:dyDescent="0.25">
      <c r="A1" s="33" t="s">
        <v>12</v>
      </c>
      <c r="B1" s="9"/>
      <c r="C1" s="10"/>
    </row>
    <row r="2" spans="1:15" ht="15.75" thickBot="1" x14ac:dyDescent="0.3">
      <c r="C2" s="10"/>
    </row>
    <row r="3" spans="1:15" ht="15.75" thickBot="1" x14ac:dyDescent="0.3">
      <c r="A3" s="79" t="s">
        <v>1</v>
      </c>
      <c r="B3" s="80"/>
      <c r="C3" s="11"/>
      <c r="D3" s="79" t="s">
        <v>2</v>
      </c>
      <c r="E3" s="84"/>
      <c r="F3" s="84"/>
      <c r="G3" s="84"/>
      <c r="H3" s="84"/>
      <c r="I3" s="84"/>
      <c r="J3" s="84"/>
      <c r="K3" s="84"/>
      <c r="L3" s="80"/>
      <c r="M3" s="1"/>
      <c r="N3" s="1"/>
      <c r="O3" s="2"/>
    </row>
    <row r="4" spans="1:15" s="34" customFormat="1" ht="30.75" thickBot="1" x14ac:dyDescent="0.3">
      <c r="A4" s="29" t="s">
        <v>3</v>
      </c>
      <c r="B4" s="30" t="s">
        <v>4</v>
      </c>
      <c r="C4" s="30" t="s">
        <v>5</v>
      </c>
      <c r="D4" s="81" t="s">
        <v>14</v>
      </c>
      <c r="E4" s="82"/>
      <c r="F4" s="83"/>
      <c r="G4" s="81" t="s">
        <v>15</v>
      </c>
      <c r="H4" s="82"/>
      <c r="I4" s="83"/>
      <c r="J4" s="81" t="s">
        <v>13</v>
      </c>
      <c r="K4" s="82"/>
      <c r="L4" s="83"/>
      <c r="M4" s="30" t="s">
        <v>6</v>
      </c>
      <c r="N4" s="30" t="s">
        <v>7</v>
      </c>
      <c r="O4" s="31" t="s">
        <v>8</v>
      </c>
    </row>
    <row r="5" spans="1:15" s="34" customFormat="1" ht="15.75" thickBot="1" x14ac:dyDescent="0.3">
      <c r="A5" s="97" t="s">
        <v>9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</row>
    <row r="6" spans="1:15" x14ac:dyDescent="0.25">
      <c r="A6" s="26">
        <v>1</v>
      </c>
      <c r="B6" s="18" t="s">
        <v>46</v>
      </c>
      <c r="C6" s="23">
        <v>7</v>
      </c>
      <c r="D6" s="43">
        <v>28</v>
      </c>
      <c r="E6" s="44">
        <v>28</v>
      </c>
      <c r="F6" s="45">
        <v>28</v>
      </c>
      <c r="G6" s="46">
        <v>27</v>
      </c>
      <c r="H6" s="44">
        <v>28</v>
      </c>
      <c r="I6" s="47">
        <v>27</v>
      </c>
      <c r="J6" s="43">
        <v>30</v>
      </c>
      <c r="K6" s="44">
        <v>30</v>
      </c>
      <c r="L6" s="45">
        <v>29</v>
      </c>
      <c r="M6" s="36"/>
      <c r="N6" s="23">
        <f>AVERAGE(D6:F6)+AVERAGE(G6:I6)+AVERAGE(J6:L6)-M6</f>
        <v>85</v>
      </c>
      <c r="O6" s="40">
        <v>3</v>
      </c>
    </row>
    <row r="7" spans="1:15" x14ac:dyDescent="0.25">
      <c r="A7" s="27">
        <v>2</v>
      </c>
      <c r="B7" s="19" t="s">
        <v>20</v>
      </c>
      <c r="C7" s="24">
        <v>10</v>
      </c>
      <c r="D7" s="48">
        <v>27</v>
      </c>
      <c r="E7" s="49">
        <v>27</v>
      </c>
      <c r="F7" s="50">
        <v>27</v>
      </c>
      <c r="G7" s="51">
        <v>28</v>
      </c>
      <c r="H7" s="49">
        <v>29</v>
      </c>
      <c r="I7" s="52">
        <v>28</v>
      </c>
      <c r="J7" s="48">
        <v>29</v>
      </c>
      <c r="K7" s="49">
        <v>29</v>
      </c>
      <c r="L7" s="50">
        <v>30</v>
      </c>
      <c r="M7" s="37"/>
      <c r="N7" s="24">
        <f t="shared" ref="N7:N14" si="0">AVERAGE(D7:F7)+AVERAGE(G7:I7)+AVERAGE(J7:L7)-M7</f>
        <v>84.666666666666657</v>
      </c>
      <c r="O7" s="41"/>
    </row>
    <row r="8" spans="1:15" x14ac:dyDescent="0.25">
      <c r="A8" s="27">
        <v>3</v>
      </c>
      <c r="B8" s="19" t="s">
        <v>29</v>
      </c>
      <c r="C8" s="24">
        <v>11</v>
      </c>
      <c r="D8" s="48">
        <v>29</v>
      </c>
      <c r="E8" s="49">
        <v>29</v>
      </c>
      <c r="F8" s="50">
        <v>30</v>
      </c>
      <c r="G8" s="51">
        <v>30</v>
      </c>
      <c r="H8" s="49">
        <v>30</v>
      </c>
      <c r="I8" s="52">
        <v>30</v>
      </c>
      <c r="J8" s="48">
        <v>28</v>
      </c>
      <c r="K8" s="49">
        <v>27</v>
      </c>
      <c r="L8" s="50">
        <v>28</v>
      </c>
      <c r="M8" s="37"/>
      <c r="N8" s="24">
        <f t="shared" si="0"/>
        <v>87</v>
      </c>
      <c r="O8" s="41">
        <v>1</v>
      </c>
    </row>
    <row r="9" spans="1:15" x14ac:dyDescent="0.25">
      <c r="A9" s="27">
        <v>4</v>
      </c>
      <c r="B9" s="19" t="s">
        <v>45</v>
      </c>
      <c r="C9" s="24">
        <v>12</v>
      </c>
      <c r="D9" s="48">
        <v>30</v>
      </c>
      <c r="E9" s="49">
        <v>30</v>
      </c>
      <c r="F9" s="50">
        <v>29</v>
      </c>
      <c r="G9" s="51">
        <v>29</v>
      </c>
      <c r="H9" s="49">
        <v>27</v>
      </c>
      <c r="I9" s="52">
        <v>29</v>
      </c>
      <c r="J9" s="48">
        <v>27</v>
      </c>
      <c r="K9" s="49">
        <v>28</v>
      </c>
      <c r="L9" s="50">
        <v>27</v>
      </c>
      <c r="M9" s="37"/>
      <c r="N9" s="24">
        <f t="shared" si="0"/>
        <v>85.333333333333329</v>
      </c>
      <c r="O9" s="41">
        <v>2</v>
      </c>
    </row>
    <row r="10" spans="1:15" x14ac:dyDescent="0.25">
      <c r="A10" s="27"/>
      <c r="B10" s="19"/>
      <c r="C10" s="24"/>
      <c r="D10" s="48"/>
      <c r="E10" s="49"/>
      <c r="F10" s="50"/>
      <c r="G10" s="51"/>
      <c r="H10" s="49"/>
      <c r="I10" s="52"/>
      <c r="J10" s="48"/>
      <c r="K10" s="49"/>
      <c r="L10" s="50"/>
      <c r="M10" s="37"/>
      <c r="N10" s="24"/>
      <c r="O10" s="41"/>
    </row>
    <row r="11" spans="1:15" x14ac:dyDescent="0.25">
      <c r="A11" s="100" t="s">
        <v>10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/>
    </row>
    <row r="12" spans="1:15" x14ac:dyDescent="0.25">
      <c r="A12" s="27">
        <v>1</v>
      </c>
      <c r="B12" s="19" t="s">
        <v>47</v>
      </c>
      <c r="C12" s="24">
        <v>6</v>
      </c>
      <c r="D12" s="48">
        <v>29</v>
      </c>
      <c r="E12" s="49">
        <v>29</v>
      </c>
      <c r="F12" s="50">
        <v>29</v>
      </c>
      <c r="G12" s="51">
        <v>29</v>
      </c>
      <c r="H12" s="49">
        <v>29</v>
      </c>
      <c r="I12" s="52">
        <v>29</v>
      </c>
      <c r="J12" s="48">
        <v>29</v>
      </c>
      <c r="K12" s="49">
        <v>29</v>
      </c>
      <c r="L12" s="50">
        <v>29</v>
      </c>
      <c r="M12" s="37"/>
      <c r="N12" s="24">
        <f t="shared" si="0"/>
        <v>87</v>
      </c>
      <c r="O12" s="41">
        <v>2</v>
      </c>
    </row>
    <row r="13" spans="1:15" x14ac:dyDescent="0.25">
      <c r="A13" s="27">
        <v>2</v>
      </c>
      <c r="B13" s="19" t="s">
        <v>32</v>
      </c>
      <c r="C13" s="24">
        <v>8</v>
      </c>
      <c r="D13" s="48">
        <v>28</v>
      </c>
      <c r="E13" s="49">
        <v>28</v>
      </c>
      <c r="F13" s="50">
        <v>28</v>
      </c>
      <c r="G13" s="51">
        <v>28</v>
      </c>
      <c r="H13" s="49">
        <v>28</v>
      </c>
      <c r="I13" s="52">
        <v>28</v>
      </c>
      <c r="J13" s="48">
        <v>28</v>
      </c>
      <c r="K13" s="49">
        <v>28</v>
      </c>
      <c r="L13" s="50">
        <v>28</v>
      </c>
      <c r="M13" s="37"/>
      <c r="N13" s="24">
        <f t="shared" si="0"/>
        <v>84</v>
      </c>
      <c r="O13" s="41">
        <v>3</v>
      </c>
    </row>
    <row r="14" spans="1:15" x14ac:dyDescent="0.25">
      <c r="A14" s="27">
        <v>3</v>
      </c>
      <c r="B14" s="19" t="s">
        <v>48</v>
      </c>
      <c r="C14" s="24">
        <v>9</v>
      </c>
      <c r="D14" s="48">
        <v>30</v>
      </c>
      <c r="E14" s="49">
        <v>30</v>
      </c>
      <c r="F14" s="50">
        <v>30</v>
      </c>
      <c r="G14" s="51">
        <v>30</v>
      </c>
      <c r="H14" s="49">
        <v>30</v>
      </c>
      <c r="I14" s="52">
        <v>30</v>
      </c>
      <c r="J14" s="48">
        <v>30</v>
      </c>
      <c r="K14" s="49">
        <v>30</v>
      </c>
      <c r="L14" s="50">
        <v>30</v>
      </c>
      <c r="M14" s="37"/>
      <c r="N14" s="24">
        <f t="shared" si="0"/>
        <v>90</v>
      </c>
      <c r="O14" s="41">
        <v>1</v>
      </c>
    </row>
    <row r="15" spans="1:15" x14ac:dyDescent="0.25">
      <c r="A15" s="27"/>
      <c r="B15" s="19"/>
      <c r="C15" s="24"/>
      <c r="D15" s="48"/>
      <c r="E15" s="49"/>
      <c r="F15" s="50"/>
      <c r="G15" s="51"/>
      <c r="H15" s="49"/>
      <c r="I15" s="52"/>
      <c r="J15" s="48"/>
      <c r="K15" s="49"/>
      <c r="L15" s="50"/>
      <c r="M15" s="37"/>
      <c r="N15" s="24"/>
      <c r="O15" s="41"/>
    </row>
    <row r="16" spans="1:15" ht="15.75" thickBot="1" x14ac:dyDescent="0.3">
      <c r="A16" s="28"/>
      <c r="B16" s="20"/>
      <c r="C16" s="25"/>
      <c r="D16" s="53"/>
      <c r="E16" s="54"/>
      <c r="F16" s="55"/>
      <c r="G16" s="56"/>
      <c r="H16" s="54"/>
      <c r="I16" s="57"/>
      <c r="J16" s="53"/>
      <c r="K16" s="54"/>
      <c r="L16" s="55"/>
      <c r="M16" s="38"/>
      <c r="N16" s="25"/>
      <c r="O16" s="42"/>
    </row>
  </sheetData>
  <mergeCells count="7">
    <mergeCell ref="A5:O5"/>
    <mergeCell ref="A11:O11"/>
    <mergeCell ref="A3:B3"/>
    <mergeCell ref="D3:L3"/>
    <mergeCell ref="D4:F4"/>
    <mergeCell ref="G4:I4"/>
    <mergeCell ref="J4:L4"/>
  </mergeCells>
  <pageMargins left="0.7" right="0.7" top="0.75" bottom="0.75" header="0.3" footer="0.3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view="pageLayout" workbookViewId="0">
      <selection activeCell="B13" sqref="B13"/>
    </sheetView>
  </sheetViews>
  <sheetFormatPr defaultRowHeight="15" x14ac:dyDescent="0.25"/>
  <cols>
    <col min="1" max="1" width="5.5703125" customWidth="1"/>
    <col min="2" max="2" width="28.140625" customWidth="1"/>
    <col min="4" max="12" width="5" bestFit="1" customWidth="1"/>
    <col min="13" max="13" width="15.7109375" bestFit="1" customWidth="1"/>
    <col min="14" max="14" width="17" customWidth="1"/>
  </cols>
  <sheetData>
    <row r="1" spans="1:15" x14ac:dyDescent="0.25">
      <c r="A1" s="33" t="s">
        <v>49</v>
      </c>
      <c r="B1" s="9"/>
      <c r="C1" s="10"/>
    </row>
    <row r="2" spans="1:15" ht="15.75" thickBot="1" x14ac:dyDescent="0.3">
      <c r="C2" s="10"/>
    </row>
    <row r="3" spans="1:15" ht="15.75" thickBot="1" x14ac:dyDescent="0.3">
      <c r="A3" s="79" t="s">
        <v>1</v>
      </c>
      <c r="B3" s="80"/>
      <c r="C3" s="11"/>
      <c r="D3" s="79" t="s">
        <v>2</v>
      </c>
      <c r="E3" s="84"/>
      <c r="F3" s="84"/>
      <c r="G3" s="84"/>
      <c r="H3" s="84"/>
      <c r="I3" s="84"/>
      <c r="J3" s="84"/>
      <c r="K3" s="84"/>
      <c r="L3" s="80"/>
      <c r="M3" s="1"/>
      <c r="N3" s="1"/>
      <c r="O3" s="2"/>
    </row>
    <row r="4" spans="1:15" s="34" customFormat="1" ht="30.75" thickBot="1" x14ac:dyDescent="0.3">
      <c r="A4" s="58" t="s">
        <v>3</v>
      </c>
      <c r="B4" s="30" t="s">
        <v>4</v>
      </c>
      <c r="C4" s="30" t="s">
        <v>5</v>
      </c>
      <c r="D4" s="81" t="s">
        <v>14</v>
      </c>
      <c r="E4" s="82"/>
      <c r="F4" s="83"/>
      <c r="G4" s="81" t="s">
        <v>15</v>
      </c>
      <c r="H4" s="82"/>
      <c r="I4" s="83"/>
      <c r="J4" s="81" t="s">
        <v>13</v>
      </c>
      <c r="K4" s="82"/>
      <c r="L4" s="83"/>
      <c r="M4" s="30" t="s">
        <v>6</v>
      </c>
      <c r="N4" s="30" t="s">
        <v>7</v>
      </c>
      <c r="O4" s="59" t="s">
        <v>8</v>
      </c>
    </row>
    <row r="5" spans="1:15" s="34" customFormat="1" ht="15.75" thickBot="1" x14ac:dyDescent="0.3">
      <c r="A5" s="97" t="s">
        <v>9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</row>
    <row r="6" spans="1:15" x14ac:dyDescent="0.25">
      <c r="A6" s="26">
        <v>1</v>
      </c>
      <c r="B6" s="18" t="s">
        <v>50</v>
      </c>
      <c r="C6" s="23">
        <v>7</v>
      </c>
      <c r="D6" s="43">
        <v>29</v>
      </c>
      <c r="E6" s="44">
        <v>29</v>
      </c>
      <c r="F6" s="45">
        <v>27</v>
      </c>
      <c r="G6" s="46">
        <v>29</v>
      </c>
      <c r="H6" s="44">
        <v>28</v>
      </c>
      <c r="I6" s="47">
        <v>29</v>
      </c>
      <c r="J6" s="43">
        <v>29</v>
      </c>
      <c r="K6" s="44">
        <v>29</v>
      </c>
      <c r="L6" s="45">
        <v>29</v>
      </c>
      <c r="M6" s="36"/>
      <c r="N6" s="23">
        <f>AVERAGE(D6:F6)+AVERAGE(G6:I6)+AVERAGE(J6:L6)-M6</f>
        <v>86</v>
      </c>
      <c r="O6" s="40">
        <v>2</v>
      </c>
    </row>
    <row r="7" spans="1:15" x14ac:dyDescent="0.25">
      <c r="A7" s="27">
        <v>2</v>
      </c>
      <c r="B7" s="19" t="s">
        <v>51</v>
      </c>
      <c r="C7" s="24">
        <v>10</v>
      </c>
      <c r="D7" s="48">
        <v>30</v>
      </c>
      <c r="E7" s="49">
        <v>30</v>
      </c>
      <c r="F7" s="50">
        <v>30</v>
      </c>
      <c r="G7" s="51">
        <v>30</v>
      </c>
      <c r="H7" s="49">
        <v>30</v>
      </c>
      <c r="I7" s="52">
        <v>30</v>
      </c>
      <c r="J7" s="48">
        <v>30</v>
      </c>
      <c r="K7" s="49">
        <v>30</v>
      </c>
      <c r="L7" s="50">
        <v>30</v>
      </c>
      <c r="M7" s="37"/>
      <c r="N7" s="24">
        <f t="shared" ref="N7:N9" si="0">AVERAGE(D7:F7)+AVERAGE(G7:I7)+AVERAGE(J7:L7)-M7</f>
        <v>90</v>
      </c>
      <c r="O7" s="41">
        <v>1</v>
      </c>
    </row>
    <row r="8" spans="1:15" x14ac:dyDescent="0.25">
      <c r="A8" s="27">
        <v>3</v>
      </c>
      <c r="B8" s="19" t="s">
        <v>52</v>
      </c>
      <c r="C8" s="24">
        <v>11</v>
      </c>
      <c r="D8" s="48">
        <v>28</v>
      </c>
      <c r="E8" s="49">
        <v>28</v>
      </c>
      <c r="F8" s="50">
        <v>28</v>
      </c>
      <c r="G8" s="51">
        <v>28</v>
      </c>
      <c r="H8" s="49">
        <v>28</v>
      </c>
      <c r="I8" s="52">
        <v>29</v>
      </c>
      <c r="J8" s="48">
        <v>28</v>
      </c>
      <c r="K8" s="49">
        <v>28</v>
      </c>
      <c r="L8" s="50">
        <v>27</v>
      </c>
      <c r="M8" s="37"/>
      <c r="N8" s="24">
        <f t="shared" si="0"/>
        <v>84</v>
      </c>
      <c r="O8" s="41">
        <v>3</v>
      </c>
    </row>
    <row r="9" spans="1:15" x14ac:dyDescent="0.25">
      <c r="A9" s="27">
        <v>4</v>
      </c>
      <c r="B9" s="19" t="s">
        <v>53</v>
      </c>
      <c r="C9" s="24">
        <v>12</v>
      </c>
      <c r="D9" s="48">
        <v>28</v>
      </c>
      <c r="E9" s="49">
        <v>27</v>
      </c>
      <c r="F9" s="50">
        <v>29</v>
      </c>
      <c r="G9" s="51">
        <v>28</v>
      </c>
      <c r="H9" s="49">
        <v>29</v>
      </c>
      <c r="I9" s="52">
        <v>28</v>
      </c>
      <c r="J9" s="48">
        <v>28</v>
      </c>
      <c r="K9" s="49">
        <v>27</v>
      </c>
      <c r="L9" s="50">
        <v>28</v>
      </c>
      <c r="M9" s="37"/>
      <c r="N9" s="24">
        <f t="shared" si="0"/>
        <v>84</v>
      </c>
      <c r="O9" s="41">
        <v>3</v>
      </c>
    </row>
    <row r="10" spans="1:15" ht="15.75" thickBot="1" x14ac:dyDescent="0.3">
      <c r="A10" s="28"/>
      <c r="B10" s="20"/>
      <c r="C10" s="25"/>
      <c r="D10" s="53"/>
      <c r="E10" s="54"/>
      <c r="F10" s="55"/>
      <c r="G10" s="56"/>
      <c r="H10" s="54"/>
      <c r="I10" s="57"/>
      <c r="J10" s="53"/>
      <c r="K10" s="54"/>
      <c r="L10" s="55"/>
      <c r="M10" s="38"/>
      <c r="N10" s="25"/>
      <c r="O10" s="42"/>
    </row>
  </sheetData>
  <mergeCells count="6">
    <mergeCell ref="A5:O5"/>
    <mergeCell ref="A3:B3"/>
    <mergeCell ref="D3:L3"/>
    <mergeCell ref="D4:F4"/>
    <mergeCell ref="G4:I4"/>
    <mergeCell ref="J4:L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4" sqref="C4"/>
    </sheetView>
  </sheetViews>
  <sheetFormatPr defaultRowHeight="15" x14ac:dyDescent="0.25"/>
  <cols>
    <col min="1" max="1" width="16.28515625" customWidth="1"/>
    <col min="2" max="2" width="27.7109375" customWidth="1"/>
  </cols>
  <sheetData>
    <row r="1" spans="1:5" x14ac:dyDescent="0.25">
      <c r="A1" s="33" t="s">
        <v>58</v>
      </c>
    </row>
    <row r="2" spans="1:5" ht="15.75" thickBot="1" x14ac:dyDescent="0.3"/>
    <row r="3" spans="1:5" ht="15.75" thickBot="1" x14ac:dyDescent="0.3">
      <c r="A3" s="62" t="s">
        <v>54</v>
      </c>
      <c r="B3" s="63" t="s">
        <v>55</v>
      </c>
      <c r="C3" s="63" t="s">
        <v>62</v>
      </c>
      <c r="D3" s="64" t="s">
        <v>56</v>
      </c>
      <c r="E3" s="65" t="s">
        <v>57</v>
      </c>
    </row>
    <row r="4" spans="1:5" x14ac:dyDescent="0.25">
      <c r="A4" s="66" t="s">
        <v>59</v>
      </c>
      <c r="B4" s="67" t="s">
        <v>29</v>
      </c>
      <c r="C4" s="67">
        <v>177</v>
      </c>
      <c r="D4" s="103">
        <f>AVERAGE(C4:C6)</f>
        <v>174.44000000000003</v>
      </c>
      <c r="E4" s="106">
        <v>1</v>
      </c>
    </row>
    <row r="5" spans="1:5" x14ac:dyDescent="0.25">
      <c r="A5" s="71"/>
      <c r="B5" s="72" t="s">
        <v>45</v>
      </c>
      <c r="C5" s="72">
        <v>171.99</v>
      </c>
      <c r="D5" s="104"/>
      <c r="E5" s="107"/>
    </row>
    <row r="6" spans="1:5" ht="15.75" thickBot="1" x14ac:dyDescent="0.3">
      <c r="A6" s="6"/>
      <c r="B6" s="7" t="s">
        <v>47</v>
      </c>
      <c r="C6" s="7">
        <v>174.33</v>
      </c>
      <c r="D6" s="105"/>
      <c r="E6" s="107"/>
    </row>
    <row r="7" spans="1:5" x14ac:dyDescent="0.25">
      <c r="A7" s="66" t="s">
        <v>14</v>
      </c>
      <c r="B7" s="68" t="s">
        <v>19</v>
      </c>
      <c r="C7" s="67">
        <v>169.34</v>
      </c>
      <c r="D7" s="108">
        <f>AVERAGE(C7:C9)</f>
        <v>145.66666666666666</v>
      </c>
      <c r="E7" s="106">
        <v>2</v>
      </c>
    </row>
    <row r="8" spans="1:5" x14ac:dyDescent="0.25">
      <c r="A8" s="4"/>
      <c r="B8" s="69" t="s">
        <v>17</v>
      </c>
      <c r="C8" s="3">
        <v>178.33</v>
      </c>
      <c r="D8" s="109"/>
      <c r="E8" s="107"/>
    </row>
    <row r="9" spans="1:5" ht="15.75" thickBot="1" x14ac:dyDescent="0.3">
      <c r="A9" s="6"/>
      <c r="B9" s="70" t="s">
        <v>61</v>
      </c>
      <c r="C9" s="7">
        <v>89.33</v>
      </c>
      <c r="D9" s="110"/>
      <c r="E9" s="111"/>
    </row>
    <row r="10" spans="1:5" x14ac:dyDescent="0.25">
      <c r="A10" s="66" t="s">
        <v>60</v>
      </c>
      <c r="B10" s="68" t="s">
        <v>40</v>
      </c>
      <c r="C10" s="67">
        <v>86.67</v>
      </c>
      <c r="D10" s="108">
        <f>AVERAGE(C10:C12)</f>
        <v>83</v>
      </c>
      <c r="E10" s="106">
        <v>3</v>
      </c>
    </row>
    <row r="11" spans="1:5" x14ac:dyDescent="0.25">
      <c r="A11" s="4"/>
      <c r="B11" s="69" t="s">
        <v>26</v>
      </c>
      <c r="C11" s="3">
        <v>79</v>
      </c>
      <c r="D11" s="109"/>
      <c r="E11" s="107"/>
    </row>
    <row r="12" spans="1:5" ht="15.75" thickBot="1" x14ac:dyDescent="0.3">
      <c r="A12" s="6"/>
      <c r="B12" s="70" t="s">
        <v>39</v>
      </c>
      <c r="C12" s="7">
        <v>83.33</v>
      </c>
      <c r="D12" s="110"/>
      <c r="E12" s="111"/>
    </row>
  </sheetData>
  <mergeCells count="6">
    <mergeCell ref="D4:D6"/>
    <mergeCell ref="E4:E6"/>
    <mergeCell ref="D7:D9"/>
    <mergeCell ref="E7:E9"/>
    <mergeCell ref="D10:D12"/>
    <mergeCell ref="E10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Подиумный макияж</vt:lpstr>
      <vt:lpstr>Смоки</vt:lpstr>
      <vt:lpstr>Свадебный</vt:lpstr>
      <vt:lpstr>Full Fashion Look (визаж)</vt:lpstr>
      <vt:lpstr>Боди арт</vt:lpstr>
      <vt:lpstr>Лучшая команда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2017-10-31T10:42:58Z</dcterms:modified>
</cp:coreProperties>
</file>