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 activeTab="1"/>
  </bookViews>
  <sheets>
    <sheet name="Авангард" sheetId="3" r:id="rId1"/>
    <sheet name="муж повседн стижка с укладкой.С" sheetId="10" r:id="rId2"/>
    <sheet name="Bsrber Expert FADE" sheetId="6" r:id="rId3"/>
    <sheet name="дизайн бороды" sheetId="9" r:id="rId4"/>
    <sheet name="муж.модный образ" sheetId="5" r:id="rId5"/>
    <sheet name="Авторск мужск салон прическа" sheetId="4" r:id="rId6"/>
    <sheet name="Хайр тату" sheetId="7" r:id="rId7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5" i="5" l="1"/>
  <c r="A16" i="5"/>
  <c r="A17" i="5" s="1"/>
  <c r="A18" i="5" s="1"/>
  <c r="A19" i="5" s="1"/>
  <c r="A20" i="5" s="1"/>
  <c r="A21" i="5" s="1"/>
  <c r="J16" i="10" l="1"/>
  <c r="L16" i="10" s="1"/>
  <c r="I16" i="10"/>
  <c r="J15" i="10"/>
  <c r="L15" i="10" s="1"/>
  <c r="I15" i="10"/>
  <c r="J14" i="10"/>
  <c r="L14" i="10" s="1"/>
  <c r="I14" i="10"/>
  <c r="J13" i="10"/>
  <c r="L13" i="10" s="1"/>
  <c r="I13" i="10"/>
  <c r="J12" i="10"/>
  <c r="L12" i="10" s="1"/>
  <c r="I12" i="10"/>
  <c r="A12" i="10"/>
  <c r="A13" i="10" s="1"/>
  <c r="A14" i="10" s="1"/>
  <c r="A15" i="10" s="1"/>
  <c r="A16" i="10" s="1"/>
  <c r="J11" i="10"/>
  <c r="L11" i="10" s="1"/>
  <c r="I11" i="10"/>
  <c r="J43" i="4"/>
  <c r="L43" i="4" s="1"/>
  <c r="I43" i="4"/>
  <c r="J42" i="4"/>
  <c r="L42" i="4" s="1"/>
  <c r="I42" i="4"/>
  <c r="J41" i="4"/>
  <c r="L41" i="4" s="1"/>
  <c r="I41" i="4"/>
  <c r="J40" i="4"/>
  <c r="L40" i="4" s="1"/>
  <c r="I40" i="4"/>
  <c r="J39" i="4"/>
  <c r="L39" i="4" s="1"/>
  <c r="I39" i="4"/>
  <c r="J38" i="4"/>
  <c r="L38" i="4" s="1"/>
  <c r="I38" i="4"/>
  <c r="J37" i="4"/>
  <c r="L37" i="4" s="1"/>
  <c r="I37" i="4"/>
  <c r="J36" i="4"/>
  <c r="L36" i="4" s="1"/>
  <c r="I36" i="4"/>
  <c r="J35" i="4"/>
  <c r="L35" i="4" s="1"/>
  <c r="I35" i="4"/>
  <c r="J34" i="4"/>
  <c r="L34" i="4" s="1"/>
  <c r="I34" i="4"/>
  <c r="J33" i="4"/>
  <c r="L33" i="4" s="1"/>
  <c r="I33" i="4"/>
  <c r="I22" i="6" l="1"/>
  <c r="J20" i="9" l="1"/>
  <c r="L20" i="9" s="1"/>
  <c r="I20" i="9"/>
  <c r="J18" i="9"/>
  <c r="L18" i="9" s="1"/>
  <c r="I18" i="9"/>
  <c r="J17" i="9"/>
  <c r="L17" i="9" s="1"/>
  <c r="I17" i="9"/>
  <c r="J16" i="9"/>
  <c r="L16" i="9" s="1"/>
  <c r="I16" i="9"/>
  <c r="J15" i="9"/>
  <c r="L15" i="9" s="1"/>
  <c r="I15" i="9"/>
  <c r="J14" i="9"/>
  <c r="L14" i="9" s="1"/>
  <c r="I14" i="9"/>
  <c r="J13" i="9"/>
  <c r="L13" i="9" s="1"/>
  <c r="I13" i="9"/>
  <c r="J12" i="9"/>
  <c r="L12" i="9" s="1"/>
  <c r="I12" i="9"/>
  <c r="A12" i="9"/>
  <c r="A13" i="9" s="1"/>
  <c r="A14" i="9" s="1"/>
  <c r="A15" i="9" s="1"/>
  <c r="A16" i="9" s="1"/>
  <c r="A17" i="9" s="1"/>
  <c r="A18" i="9" s="1"/>
  <c r="J11" i="9"/>
  <c r="L11" i="9" s="1"/>
  <c r="I11" i="9"/>
  <c r="J16" i="6" l="1"/>
  <c r="L16" i="6" s="1"/>
  <c r="J17" i="6"/>
  <c r="L17" i="6" s="1"/>
  <c r="I16" i="6"/>
  <c r="I17" i="6"/>
  <c r="J18" i="6"/>
  <c r="L18" i="6" s="1"/>
  <c r="I18" i="6"/>
  <c r="J16" i="7" l="1"/>
  <c r="L16" i="7" s="1"/>
  <c r="I16" i="7"/>
  <c r="J15" i="7"/>
  <c r="L15" i="7" s="1"/>
  <c r="I15" i="7"/>
  <c r="J14" i="7"/>
  <c r="L14" i="7" s="1"/>
  <c r="I14" i="7"/>
  <c r="J13" i="7"/>
  <c r="L13" i="7" s="1"/>
  <c r="I13" i="7"/>
  <c r="J12" i="7"/>
  <c r="L12" i="7" s="1"/>
  <c r="I12" i="7"/>
  <c r="J11" i="7"/>
  <c r="L11" i="7" s="1"/>
  <c r="I11" i="7"/>
  <c r="A11" i="7"/>
  <c r="A12" i="7" s="1"/>
  <c r="A13" i="7" s="1"/>
  <c r="A14" i="7" s="1"/>
  <c r="A15" i="7" s="1"/>
  <c r="A16" i="7" s="1"/>
  <c r="J10" i="7"/>
  <c r="L10" i="7" s="1"/>
  <c r="I10" i="7"/>
  <c r="J29" i="6"/>
  <c r="L29" i="6" s="1"/>
  <c r="I29" i="6"/>
  <c r="J28" i="6"/>
  <c r="L28" i="6" s="1"/>
  <c r="I28" i="6"/>
  <c r="J27" i="6"/>
  <c r="L27" i="6" s="1"/>
  <c r="I27" i="6"/>
  <c r="J26" i="6"/>
  <c r="L26" i="6" s="1"/>
  <c r="I26" i="6"/>
  <c r="J20" i="6"/>
  <c r="L20" i="6" s="1"/>
  <c r="I20" i="6"/>
  <c r="J19" i="6"/>
  <c r="L19" i="6" s="1"/>
  <c r="I19" i="6"/>
  <c r="J24" i="6"/>
  <c r="L24" i="6" s="1"/>
  <c r="I24" i="6"/>
  <c r="J15" i="6"/>
  <c r="L15" i="6" s="1"/>
  <c r="I15" i="6"/>
  <c r="J23" i="6"/>
  <c r="L23" i="6" s="1"/>
  <c r="I23" i="6"/>
  <c r="J22" i="6"/>
  <c r="L22" i="6" s="1"/>
  <c r="J21" i="6"/>
  <c r="L21" i="6" s="1"/>
  <c r="I21" i="6"/>
  <c r="J14" i="6"/>
  <c r="L14" i="6" s="1"/>
  <c r="I14" i="6"/>
  <c r="J13" i="6"/>
  <c r="L13" i="6" s="1"/>
  <c r="I13" i="6"/>
  <c r="J12" i="6"/>
  <c r="L12" i="6" s="1"/>
  <c r="I12" i="6"/>
  <c r="J11" i="6"/>
  <c r="L11" i="6" s="1"/>
  <c r="I11" i="6"/>
  <c r="J21" i="5"/>
  <c r="L21" i="5" s="1"/>
  <c r="I21" i="5"/>
  <c r="J20" i="5"/>
  <c r="L20" i="5" s="1"/>
  <c r="I20" i="5"/>
  <c r="J19" i="5"/>
  <c r="L19" i="5" s="1"/>
  <c r="I19" i="5"/>
  <c r="J18" i="5"/>
  <c r="L18" i="5" s="1"/>
  <c r="I18" i="5"/>
  <c r="J17" i="5"/>
  <c r="L17" i="5" s="1"/>
  <c r="I17" i="5"/>
  <c r="J16" i="5"/>
  <c r="L16" i="5" s="1"/>
  <c r="I16" i="5"/>
  <c r="J15" i="5"/>
  <c r="L15" i="5" s="1"/>
  <c r="I15" i="5"/>
  <c r="J14" i="5"/>
  <c r="L14" i="5" s="1"/>
  <c r="I14" i="5"/>
  <c r="J13" i="5"/>
  <c r="L13" i="5" s="1"/>
  <c r="I13" i="5"/>
  <c r="J12" i="5"/>
  <c r="L12" i="5" s="1"/>
  <c r="I12" i="5"/>
  <c r="J11" i="5"/>
  <c r="L11" i="5" s="1"/>
  <c r="I11" i="5"/>
  <c r="A11" i="5"/>
  <c r="A12" i="5" s="1"/>
  <c r="A13" i="5" s="1"/>
  <c r="A14" i="5" s="1"/>
  <c r="J10" i="5"/>
  <c r="L10" i="5" s="1"/>
  <c r="I10" i="5"/>
  <c r="J31" i="4"/>
  <c r="L31" i="4" s="1"/>
  <c r="I31" i="4"/>
  <c r="J30" i="4"/>
  <c r="L30" i="4" s="1"/>
  <c r="I30" i="4"/>
  <c r="J29" i="4"/>
  <c r="L29" i="4" s="1"/>
  <c r="I29" i="4"/>
  <c r="J28" i="4"/>
  <c r="L28" i="4" s="1"/>
  <c r="I28" i="4"/>
  <c r="J27" i="4"/>
  <c r="L27" i="4" s="1"/>
  <c r="I27" i="4"/>
  <c r="J26" i="4"/>
  <c r="L26" i="4" s="1"/>
  <c r="I26" i="4"/>
  <c r="J25" i="4"/>
  <c r="L25" i="4" s="1"/>
  <c r="I25" i="4"/>
  <c r="J24" i="4"/>
  <c r="L24" i="4" s="1"/>
  <c r="I24" i="4"/>
  <c r="J23" i="4"/>
  <c r="L23" i="4" s="1"/>
  <c r="I23" i="4"/>
  <c r="J22" i="4"/>
  <c r="L22" i="4" s="1"/>
  <c r="I22" i="4"/>
  <c r="J21" i="4"/>
  <c r="L21" i="4" s="1"/>
  <c r="I21" i="4"/>
  <c r="J19" i="4"/>
  <c r="I19" i="4"/>
  <c r="J18" i="4"/>
  <c r="I18" i="4"/>
  <c r="J17" i="4"/>
  <c r="I17" i="4"/>
  <c r="J16" i="4"/>
  <c r="I16" i="4"/>
  <c r="J15" i="4"/>
  <c r="I15" i="4"/>
  <c r="J14" i="4"/>
  <c r="I14" i="4"/>
  <c r="J13" i="4"/>
  <c r="I13" i="4"/>
  <c r="J12" i="4"/>
  <c r="I12" i="4"/>
  <c r="A12" i="4"/>
  <c r="A13" i="4" s="1"/>
  <c r="A14" i="4" s="1"/>
  <c r="A15" i="4" s="1"/>
  <c r="A16" i="4" s="1"/>
  <c r="A17" i="4" s="1"/>
  <c r="A18" i="4" s="1"/>
  <c r="A19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J11" i="4"/>
  <c r="I11" i="4"/>
  <c r="I11" i="3"/>
  <c r="K11" i="3" s="1"/>
  <c r="H11" i="3"/>
  <c r="A11" i="3"/>
  <c r="I10" i="3"/>
  <c r="K10" i="3" s="1"/>
  <c r="H10" i="3"/>
</calcChain>
</file>

<file path=xl/comments1.xml><?xml version="1.0" encoding="utf-8"?>
<comments xmlns="http://schemas.openxmlformats.org/spreadsheetml/2006/main">
  <authors>
    <author>User</author>
  </authors>
  <commentList>
    <comment ref="K11" author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<sst xmlns="http://schemas.openxmlformats.org/spreadsheetml/2006/main" count="196" uniqueCount="91">
  <si>
    <t>Судьи:</t>
  </si>
  <si>
    <t>Общее количество участников:</t>
  </si>
  <si>
    <t>№</t>
  </si>
  <si>
    <t>Номер стола</t>
  </si>
  <si>
    <t>Имя участника</t>
  </si>
  <si>
    <t>Судьи</t>
  </si>
  <si>
    <t>Средний балл</t>
  </si>
  <si>
    <t>Общий балл</t>
  </si>
  <si>
    <t>Штрафные баллы</t>
  </si>
  <si>
    <t>Финальный балл</t>
  </si>
  <si>
    <t>МАСТЕРА</t>
  </si>
  <si>
    <t>ЮНИОРЫ</t>
  </si>
  <si>
    <r>
      <t>Номинация:</t>
    </r>
    <r>
      <rPr>
        <b/>
        <sz val="11"/>
        <color theme="1"/>
        <rFont val="Calibri"/>
        <family val="2"/>
        <charset val="204"/>
        <scheme val="minor"/>
      </rPr>
      <t xml:space="preserve"> Авангард (Без разделения)</t>
    </r>
  </si>
  <si>
    <r>
      <t xml:space="preserve">Номинация: </t>
    </r>
    <r>
      <rPr>
        <b/>
        <sz val="11"/>
        <color theme="1"/>
        <rFont val="Calibri"/>
        <family val="2"/>
        <charset val="204"/>
        <scheme val="minor"/>
      </rPr>
      <t>Авторская мужская стрижка BARBER EXPERT в стиле FADE (Мастера, Юниоры)</t>
    </r>
  </si>
  <si>
    <r>
      <t>Номинация:</t>
    </r>
    <r>
      <rPr>
        <b/>
        <sz val="11"/>
        <color theme="1"/>
        <rFont val="Calibri"/>
        <family val="2"/>
        <charset val="204"/>
        <scheme val="minor"/>
      </rPr>
      <t xml:space="preserve"> Хайр тату выстриг по тушовке (Без разделения)</t>
    </r>
  </si>
  <si>
    <r>
      <t xml:space="preserve">Номинация: </t>
    </r>
    <r>
      <rPr>
        <b/>
        <sz val="11"/>
        <color theme="1"/>
        <rFont val="Calibri"/>
        <family val="2"/>
        <charset val="204"/>
        <scheme val="minor"/>
      </rPr>
      <t>Дизайн и оформление бороды (мастер,юниор)</t>
    </r>
  </si>
  <si>
    <t>5.</t>
  </si>
  <si>
    <t>СТУДЕНТЫ</t>
  </si>
  <si>
    <r>
      <t xml:space="preserve">Номинация: </t>
    </r>
    <r>
      <rPr>
        <b/>
        <sz val="11"/>
        <color theme="1"/>
        <rFont val="Calibri"/>
        <family val="2"/>
        <charset val="204"/>
        <scheme val="minor"/>
      </rPr>
      <t>Авторская мужская салонная прическа (Мастера, Юниоры,студенты)</t>
    </r>
  </si>
  <si>
    <r>
      <t>Номинация:</t>
    </r>
    <r>
      <rPr>
        <b/>
        <sz val="11"/>
        <color theme="1"/>
        <rFont val="Calibri"/>
        <family val="2"/>
        <charset val="204"/>
        <scheme val="minor"/>
      </rPr>
      <t xml:space="preserve"> Мужской модный образ (Без разделения)</t>
    </r>
  </si>
  <si>
    <r>
      <t xml:space="preserve">Номинация: </t>
    </r>
    <r>
      <rPr>
        <b/>
        <sz val="11"/>
        <color theme="1"/>
        <rFont val="Calibri"/>
        <family val="2"/>
        <charset val="204"/>
        <scheme val="minor"/>
      </rPr>
      <t>Мужская современная стрижка с укладкой. СТУДЕНТЫ</t>
    </r>
  </si>
  <si>
    <t>1. Гондз</t>
  </si>
  <si>
    <t>2. Вавило</t>
  </si>
  <si>
    <t>3. Гончаров</t>
  </si>
  <si>
    <t>4. Матырный</t>
  </si>
  <si>
    <t>5. Николаев</t>
  </si>
  <si>
    <t>Соловйова Оксана</t>
  </si>
  <si>
    <t>Єфіменко Владлен</t>
  </si>
  <si>
    <t>Плешенець Олег</t>
  </si>
  <si>
    <t>Мельник Христина</t>
  </si>
  <si>
    <t>Папенко Петро</t>
  </si>
  <si>
    <t>Івасик Владислав</t>
  </si>
  <si>
    <t>Купавих Сергій</t>
  </si>
  <si>
    <t>Яровий Антон</t>
  </si>
  <si>
    <t>Позняк Тетяна</t>
  </si>
  <si>
    <t>1.Гондз</t>
  </si>
  <si>
    <t>2.Гончаров</t>
  </si>
  <si>
    <t>3. Джагарова</t>
  </si>
  <si>
    <t>4.Матирний</t>
  </si>
  <si>
    <t>5.Ніколаєв</t>
  </si>
  <si>
    <t>1.Вавило</t>
  </si>
  <si>
    <t>3.Матвийчук</t>
  </si>
  <si>
    <t>Цвєтков Олексій</t>
  </si>
  <si>
    <t>Полєвой Юрій</t>
  </si>
  <si>
    <t>Матвіїшин Тетяна</t>
  </si>
  <si>
    <t>Івлєв Дмитро</t>
  </si>
  <si>
    <t>Гиря Олег</t>
  </si>
  <si>
    <t>Матирний</t>
  </si>
  <si>
    <t>Гончаров А</t>
  </si>
  <si>
    <t>3.Матирний</t>
  </si>
  <si>
    <t>4.Ніколаєв</t>
  </si>
  <si>
    <t>5.Ющенко</t>
  </si>
  <si>
    <t>Безверха Моллі</t>
  </si>
  <si>
    <t>Коноровська Марія</t>
  </si>
  <si>
    <t>Боднюк Вадим</t>
  </si>
  <si>
    <t>Діденко Едуард</t>
  </si>
  <si>
    <t>Курной Дмитро</t>
  </si>
  <si>
    <t>Печерська Аліна</t>
  </si>
  <si>
    <t>Сулима Яна</t>
  </si>
  <si>
    <t>Нечинська Вікторія</t>
  </si>
  <si>
    <t>ЮНІОРИ</t>
  </si>
  <si>
    <t>Малая Евгения</t>
  </si>
  <si>
    <t>1.Вавіло</t>
  </si>
  <si>
    <t>5.Цюра</t>
  </si>
  <si>
    <t>Ігнатов Давид</t>
  </si>
  <si>
    <t>Волошенко Сергій</t>
  </si>
  <si>
    <t>матирний</t>
  </si>
  <si>
    <t>Савчук Ольга</t>
  </si>
  <si>
    <t>Ковальчук Наталія</t>
  </si>
  <si>
    <t>Побігун Анна</t>
  </si>
  <si>
    <t>Мельник Христинва</t>
  </si>
  <si>
    <t>Требушкова Катерина</t>
  </si>
  <si>
    <t>Сулімова Яна</t>
  </si>
  <si>
    <t>Матрний</t>
  </si>
  <si>
    <t>Олешко Юлия</t>
  </si>
  <si>
    <t>3.Ксеніта</t>
  </si>
  <si>
    <t>Терещенко Анастасія</t>
  </si>
  <si>
    <t>Кролюк Артем</t>
  </si>
  <si>
    <t>Філатова Вікторія</t>
  </si>
  <si>
    <t>Семенченко Валерія</t>
  </si>
  <si>
    <t>Ричок Валерія</t>
  </si>
  <si>
    <t>Салагуб Степан</t>
  </si>
  <si>
    <t>Каленська Таисия</t>
  </si>
  <si>
    <t>Кадикова Христина</t>
  </si>
  <si>
    <t>Мєшкова Леся</t>
  </si>
  <si>
    <t>Ющенко</t>
  </si>
  <si>
    <t xml:space="preserve">1.Гончаров </t>
  </si>
  <si>
    <t>2.Матвійчук</t>
  </si>
  <si>
    <t>Шевченко Ірина</t>
  </si>
  <si>
    <t>Пугач Ольга</t>
  </si>
  <si>
    <t>Ющенко Юрий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</si>
</sst>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  <font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/>
    <xf numFmtId="0" fontId="3" fillId="0" borderId="1" xfId="0" applyFont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8" fillId="0" borderId="0" xfId="0" applyFont="1"/>
    <xf numFmtId="0" fontId="8" fillId="0" borderId="1" xfId="0" applyFont="1" applyBorder="1"/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8" fillId="0" borderId="1" xfId="0" applyFont="1" applyBorder="1" applyAlignment="1"/>
    <xf numFmtId="0" fontId="8" fillId="0" borderId="1" xfId="0" applyFont="1" applyFill="1" applyBorder="1" applyAlignment="1">
      <alignment horizontal="center" vertical="center"/>
    </xf>
    <xf numFmtId="0" fontId="1" fillId="0" borderId="0" xfId="0" applyFont="1"/>
    <xf numFmtId="0" fontId="9" fillId="0" borderId="0" xfId="0" applyFont="1"/>
    <xf numFmtId="0" fontId="9" fillId="0" borderId="1" xfId="0" applyFont="1" applyBorder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0" fillId="0" borderId="0" xfId="0" applyAlignment="1">
      <alignment horizontal="center" vertical="center"/>
    </xf>
  </cellXfs>
  <cellStyles count="1">
    <cellStyle name="Обычный" xfId="0" builtinId="0"/>
  </cellStyles>
  <dxfs count="246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M16"/>
  <sheetViews>
    <sheetView workbookViewId="0">
      <selection activeCell="G10" sqref="G10"/>
    </sheetView>
  </sheetViews>
  <sheetFormatPr defaultRowHeight="15" x14ac:dyDescent="0.25"/>
  <cols>
    <col min="1" max="1" width="4.140625" style="2" customWidth="1"/>
    <col min="2" max="2" width="7" style="2" customWidth="1"/>
    <col min="3" max="3" width="17" style="2" customWidth="1"/>
    <col min="4" max="6" width="5.5703125" style="2" customWidth="1"/>
    <col min="7" max="7" width="6.42578125" style="2" customWidth="1"/>
    <col min="8" max="8" width="8" style="2" customWidth="1"/>
    <col min="9" max="9" width="7.7109375" style="2" customWidth="1"/>
    <col min="10" max="10" width="4.28515625" style="2" customWidth="1"/>
    <col min="11" max="11" width="5.5703125" style="2" customWidth="1"/>
    <col min="12" max="12" width="3.7109375" style="2" customWidth="1"/>
    <col min="13" max="13" width="18.28515625" style="23" customWidth="1"/>
    <col min="14" max="16384" width="9.140625" style="2"/>
  </cols>
  <sheetData>
    <row r="1" spans="1:13" x14ac:dyDescent="0.25">
      <c r="A1" s="1" t="s">
        <v>12</v>
      </c>
    </row>
    <row r="3" spans="1:13" x14ac:dyDescent="0.25">
      <c r="A3" s="1" t="s">
        <v>0</v>
      </c>
      <c r="C3" s="1" t="s">
        <v>86</v>
      </c>
      <c r="F3" s="2" t="s">
        <v>50</v>
      </c>
    </row>
    <row r="4" spans="1:13" x14ac:dyDescent="0.25">
      <c r="A4" s="1"/>
      <c r="C4" s="1" t="s">
        <v>87</v>
      </c>
      <c r="F4" s="2" t="s">
        <v>16</v>
      </c>
    </row>
    <row r="5" spans="1:13" x14ac:dyDescent="0.25">
      <c r="A5" s="1"/>
      <c r="C5" s="1" t="s">
        <v>47</v>
      </c>
    </row>
    <row r="6" spans="1:13" x14ac:dyDescent="0.25">
      <c r="A6" s="1" t="s">
        <v>1</v>
      </c>
    </row>
    <row r="8" spans="1:13" x14ac:dyDescent="0.25">
      <c r="A8" s="33" t="s">
        <v>2</v>
      </c>
      <c r="B8" s="33" t="s">
        <v>3</v>
      </c>
      <c r="C8" s="33" t="s">
        <v>4</v>
      </c>
      <c r="D8" s="34" t="s">
        <v>5</v>
      </c>
      <c r="E8" s="34"/>
      <c r="F8" s="34"/>
      <c r="G8" s="34"/>
      <c r="H8" s="33" t="s">
        <v>6</v>
      </c>
      <c r="I8" s="33" t="s">
        <v>7</v>
      </c>
      <c r="J8" s="33" t="s">
        <v>8</v>
      </c>
      <c r="K8" s="33" t="s">
        <v>9</v>
      </c>
    </row>
    <row r="9" spans="1:13" x14ac:dyDescent="0.25">
      <c r="A9" s="33"/>
      <c r="B9" s="33"/>
      <c r="C9" s="33"/>
      <c r="D9" s="3">
        <v>1</v>
      </c>
      <c r="E9" s="3">
        <v>2</v>
      </c>
      <c r="F9" s="3">
        <v>3</v>
      </c>
      <c r="G9" s="3">
        <v>4</v>
      </c>
      <c r="H9" s="33"/>
      <c r="I9" s="33"/>
      <c r="J9" s="33"/>
      <c r="K9" s="33"/>
    </row>
    <row r="10" spans="1:13" x14ac:dyDescent="0.25">
      <c r="A10" s="4">
        <v>1</v>
      </c>
      <c r="B10" s="4">
        <v>39</v>
      </c>
      <c r="C10" s="5" t="s">
        <v>88</v>
      </c>
      <c r="D10" s="4">
        <v>29</v>
      </c>
      <c r="E10" s="4">
        <v>29</v>
      </c>
      <c r="F10" s="4">
        <v>29</v>
      </c>
      <c r="G10" s="4">
        <v>29</v>
      </c>
      <c r="H10" s="4">
        <f>AVERAGE(D10:G10)</f>
        <v>29</v>
      </c>
      <c r="I10" s="4">
        <f>SUM(D10:G10)</f>
        <v>116</v>
      </c>
      <c r="J10" s="4"/>
      <c r="K10" s="4">
        <f>I10-J10</f>
        <v>116</v>
      </c>
      <c r="L10" s="20">
        <v>2</v>
      </c>
      <c r="M10" s="24" t="s">
        <v>89</v>
      </c>
    </row>
    <row r="11" spans="1:13" x14ac:dyDescent="0.2">
      <c r="A11" s="4">
        <f>A10+1</f>
        <v>2</v>
      </c>
      <c r="B11" s="4">
        <v>43</v>
      </c>
      <c r="C11" s="6" t="s">
        <v>32</v>
      </c>
      <c r="D11" s="4">
        <v>30</v>
      </c>
      <c r="E11" s="4">
        <v>30</v>
      </c>
      <c r="F11" s="4">
        <v>30</v>
      </c>
      <c r="G11" s="4">
        <v>30</v>
      </c>
      <c r="H11" s="4">
        <f>AVERAGE(D11:G11)</f>
        <v>30</v>
      </c>
      <c r="I11" s="4">
        <f>SUM(D11:G11)</f>
        <v>120</v>
      </c>
      <c r="J11" s="7"/>
      <c r="K11" s="4">
        <f t="shared" ref="K11" si="0">I11-J11</f>
        <v>120</v>
      </c>
      <c r="L11" s="20">
        <v>1</v>
      </c>
      <c r="M11" s="24" t="s">
        <v>90</v>
      </c>
    </row>
    <row r="12" spans="1:13" x14ac:dyDescent="0.25">
      <c r="A12" s="9"/>
      <c r="B12" s="9"/>
      <c r="C12" s="10"/>
      <c r="D12" s="9"/>
      <c r="E12" s="9"/>
      <c r="F12" s="9"/>
      <c r="G12" s="9"/>
      <c r="H12" s="10"/>
      <c r="I12" s="10"/>
      <c r="J12" s="10"/>
      <c r="K12" s="10"/>
    </row>
    <row r="13" spans="1:13" x14ac:dyDescent="0.25">
      <c r="A13" s="9"/>
      <c r="B13" s="9"/>
      <c r="C13" s="10"/>
      <c r="D13" s="9"/>
      <c r="E13" s="9"/>
      <c r="F13" s="9"/>
      <c r="G13" s="9"/>
      <c r="H13" s="10"/>
      <c r="I13" s="10"/>
      <c r="J13" s="10"/>
      <c r="K13" s="10"/>
    </row>
    <row r="14" spans="1:13" x14ac:dyDescent="0.25">
      <c r="A14" s="9"/>
      <c r="B14" s="9"/>
      <c r="C14" s="10"/>
      <c r="D14" s="9"/>
      <c r="E14" s="9"/>
      <c r="F14" s="9"/>
      <c r="G14" s="9"/>
      <c r="H14" s="10"/>
      <c r="I14" s="10"/>
      <c r="J14" s="10"/>
      <c r="K14" s="10"/>
    </row>
    <row r="15" spans="1:13" x14ac:dyDescent="0.25">
      <c r="A15" s="9"/>
      <c r="B15" s="9"/>
      <c r="C15" s="10"/>
      <c r="D15" s="9"/>
      <c r="E15" s="9"/>
      <c r="F15" s="9"/>
      <c r="G15" s="9"/>
      <c r="H15" s="10"/>
      <c r="I15" s="10"/>
      <c r="J15" s="10"/>
      <c r="K15" s="10"/>
    </row>
    <row r="16" spans="1:13" x14ac:dyDescent="0.25">
      <c r="A16" s="9"/>
      <c r="B16" s="9"/>
      <c r="C16" s="10"/>
      <c r="D16" s="9"/>
      <c r="E16" s="9"/>
      <c r="F16" s="9"/>
      <c r="G16" s="9"/>
      <c r="H16" s="10"/>
      <c r="I16" s="10"/>
      <c r="J16" s="10"/>
      <c r="K16" s="10"/>
    </row>
  </sheetData>
  <mergeCells count="8">
    <mergeCell ref="J8:J9"/>
    <mergeCell ref="K8:K9"/>
    <mergeCell ref="A8:A9"/>
    <mergeCell ref="B8:B9"/>
    <mergeCell ref="C8:C9"/>
    <mergeCell ref="D8:G8"/>
    <mergeCell ref="H8:H9"/>
    <mergeCell ref="I8:I9"/>
  </mergeCells>
  <conditionalFormatting sqref="D10:G10">
    <cfRule type="cellIs" dxfId="245" priority="39" operator="lessThanOrEqual">
      <formula>$H$10-3</formula>
    </cfRule>
    <cfRule type="cellIs" dxfId="244" priority="40" operator="greaterThanOrEqual">
      <formula>$H$10+3</formula>
    </cfRule>
  </conditionalFormatting>
  <conditionalFormatting sqref="D11:G11">
    <cfRule type="cellIs" dxfId="243" priority="37" operator="lessThanOrEqual">
      <formula>$H$11-3</formula>
    </cfRule>
    <cfRule type="cellIs" dxfId="242" priority="38" operator="greaterThanOrEqual">
      <formula>$H$11+3</formula>
    </cfRule>
  </conditionalFormatting>
  <pageMargins left="0.70866141732283472" right="0.11811023622047245" top="0.74803149606299213" bottom="0.74803149606299213" header="0.31496062992125984" footer="0.31496062992125984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N16"/>
  <sheetViews>
    <sheetView tabSelected="1" workbookViewId="0">
      <selection activeCell="F15" sqref="F15"/>
    </sheetView>
  </sheetViews>
  <sheetFormatPr defaultRowHeight="15" x14ac:dyDescent="0.25"/>
  <cols>
    <col min="1" max="1" width="4.140625" customWidth="1"/>
    <col min="2" max="2" width="4" customWidth="1"/>
    <col min="3" max="3" width="17.42578125" customWidth="1"/>
    <col min="4" max="8" width="6.42578125" customWidth="1"/>
    <col min="9" max="9" width="7.28515625" customWidth="1"/>
    <col min="10" max="10" width="5.85546875" customWidth="1"/>
    <col min="11" max="11" width="4.28515625" customWidth="1"/>
    <col min="12" max="12" width="5.42578125" customWidth="1"/>
    <col min="13" max="13" width="2.5703125" style="30" customWidth="1"/>
    <col min="14" max="14" width="16.28515625" customWidth="1"/>
  </cols>
  <sheetData>
    <row r="1" spans="1:14" x14ac:dyDescent="0.25">
      <c r="A1" s="1" t="s">
        <v>20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4" x14ac:dyDescent="0.25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</row>
    <row r="3" spans="1:14" x14ac:dyDescent="0.25">
      <c r="A3" s="1" t="s">
        <v>0</v>
      </c>
      <c r="B3" s="17"/>
      <c r="C3" s="1" t="s">
        <v>35</v>
      </c>
      <c r="D3" s="17"/>
      <c r="E3" s="17"/>
      <c r="F3" s="17"/>
      <c r="G3" s="17" t="s">
        <v>38</v>
      </c>
      <c r="H3" s="17"/>
      <c r="I3" s="17"/>
      <c r="J3" s="17"/>
      <c r="K3" s="17"/>
      <c r="L3" s="17"/>
    </row>
    <row r="4" spans="1:14" x14ac:dyDescent="0.25">
      <c r="A4" s="1"/>
      <c r="B4" s="17"/>
      <c r="C4" s="1" t="s">
        <v>36</v>
      </c>
      <c r="D4" s="17"/>
      <c r="E4" s="17"/>
      <c r="F4" s="17"/>
      <c r="G4" s="17" t="s">
        <v>39</v>
      </c>
      <c r="H4" s="17"/>
      <c r="I4" s="17"/>
      <c r="J4" s="17"/>
      <c r="K4" s="17"/>
      <c r="L4" s="17"/>
    </row>
    <row r="5" spans="1:14" x14ac:dyDescent="0.25">
      <c r="A5" s="1"/>
      <c r="B5" s="17"/>
      <c r="C5" s="1" t="s">
        <v>75</v>
      </c>
      <c r="D5" s="17"/>
      <c r="E5" s="17"/>
      <c r="F5" s="17"/>
      <c r="G5" s="17"/>
      <c r="H5" s="17"/>
      <c r="I5" s="17"/>
      <c r="J5" s="17"/>
      <c r="K5" s="17"/>
      <c r="L5" s="17"/>
    </row>
    <row r="6" spans="1:14" x14ac:dyDescent="0.25">
      <c r="A6" s="1" t="s">
        <v>1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</row>
    <row r="7" spans="1:14" x14ac:dyDescent="0.25">
      <c r="A7" s="17"/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</row>
    <row r="8" spans="1:14" s="21" customFormat="1" ht="12.75" x14ac:dyDescent="0.2">
      <c r="A8" s="35" t="s">
        <v>2</v>
      </c>
      <c r="B8" s="35" t="s">
        <v>3</v>
      </c>
      <c r="C8" s="35" t="s">
        <v>4</v>
      </c>
      <c r="D8" s="39" t="s">
        <v>5</v>
      </c>
      <c r="E8" s="39"/>
      <c r="F8" s="39"/>
      <c r="G8" s="39"/>
      <c r="H8" s="39"/>
      <c r="I8" s="35" t="s">
        <v>6</v>
      </c>
      <c r="J8" s="35" t="s">
        <v>7</v>
      </c>
      <c r="K8" s="35" t="s">
        <v>8</v>
      </c>
      <c r="L8" s="35" t="s">
        <v>9</v>
      </c>
      <c r="M8" s="31"/>
    </row>
    <row r="9" spans="1:14" s="21" customFormat="1" ht="12.75" x14ac:dyDescent="0.2">
      <c r="A9" s="35"/>
      <c r="B9" s="35"/>
      <c r="C9" s="35"/>
      <c r="D9" s="25">
        <v>1</v>
      </c>
      <c r="E9" s="25">
        <v>2</v>
      </c>
      <c r="F9" s="25">
        <v>3</v>
      </c>
      <c r="G9" s="25">
        <v>4</v>
      </c>
      <c r="H9" s="25">
        <v>5</v>
      </c>
      <c r="I9" s="35"/>
      <c r="J9" s="35"/>
      <c r="K9" s="35"/>
      <c r="L9" s="35"/>
      <c r="M9" s="31"/>
    </row>
    <row r="10" spans="1:14" s="21" customFormat="1" ht="12.75" x14ac:dyDescent="0.2">
      <c r="A10" s="36" t="s">
        <v>17</v>
      </c>
      <c r="B10" s="37"/>
      <c r="C10" s="37"/>
      <c r="D10" s="37"/>
      <c r="E10" s="37"/>
      <c r="F10" s="37"/>
      <c r="G10" s="37"/>
      <c r="H10" s="37"/>
      <c r="I10" s="37"/>
      <c r="J10" s="37"/>
      <c r="K10" s="37"/>
      <c r="L10" s="38"/>
      <c r="M10" s="32"/>
      <c r="N10" s="22"/>
    </row>
    <row r="11" spans="1:14" s="21" customFormat="1" ht="12.75" x14ac:dyDescent="0.2">
      <c r="A11" s="26">
        <v>1</v>
      </c>
      <c r="B11" s="26">
        <v>11</v>
      </c>
      <c r="C11" s="27" t="s">
        <v>76</v>
      </c>
      <c r="D11" s="26">
        <v>28</v>
      </c>
      <c r="E11" s="26">
        <v>29</v>
      </c>
      <c r="F11" s="26">
        <v>30</v>
      </c>
      <c r="G11" s="26">
        <v>29</v>
      </c>
      <c r="H11" s="26">
        <v>28</v>
      </c>
      <c r="I11" s="26">
        <f>AVERAGE(D11:H11)</f>
        <v>28.8</v>
      </c>
      <c r="J11" s="26">
        <f>SUM(D11:H11)</f>
        <v>144</v>
      </c>
      <c r="K11" s="26"/>
      <c r="L11" s="26">
        <f>J11-K11</f>
        <v>144</v>
      </c>
      <c r="M11" s="32">
        <v>2</v>
      </c>
      <c r="N11" s="22" t="s">
        <v>82</v>
      </c>
    </row>
    <row r="12" spans="1:14" s="21" customFormat="1" ht="12.75" x14ac:dyDescent="0.2">
      <c r="A12" s="26">
        <f>A11+1</f>
        <v>2</v>
      </c>
      <c r="B12" s="26">
        <v>12</v>
      </c>
      <c r="C12" s="28" t="s">
        <v>77</v>
      </c>
      <c r="D12" s="26">
        <v>26</v>
      </c>
      <c r="E12" s="26">
        <v>27</v>
      </c>
      <c r="F12" s="26">
        <v>27</v>
      </c>
      <c r="G12" s="26">
        <v>25</v>
      </c>
      <c r="H12" s="26">
        <v>26</v>
      </c>
      <c r="I12" s="26">
        <f t="shared" ref="I12:I16" si="0">AVERAGE(D12:H12)</f>
        <v>26.2</v>
      </c>
      <c r="J12" s="26">
        <f t="shared" ref="J12:J16" si="1">SUM(D12:H12)</f>
        <v>131</v>
      </c>
      <c r="K12" s="27"/>
      <c r="L12" s="26">
        <f t="shared" ref="L12:L16" si="2">J12-K12</f>
        <v>131</v>
      </c>
      <c r="M12" s="32"/>
      <c r="N12" s="22"/>
    </row>
    <row r="13" spans="1:14" s="21" customFormat="1" ht="12.75" x14ac:dyDescent="0.2">
      <c r="A13" s="26">
        <f t="shared" ref="A13:A16" si="3">A12+1</f>
        <v>3</v>
      </c>
      <c r="B13" s="29">
        <v>15</v>
      </c>
      <c r="C13" s="27" t="s">
        <v>78</v>
      </c>
      <c r="D13" s="26">
        <v>29</v>
      </c>
      <c r="E13" s="26">
        <v>26</v>
      </c>
      <c r="F13" s="26">
        <v>28</v>
      </c>
      <c r="G13" s="26">
        <v>28</v>
      </c>
      <c r="H13" s="26">
        <v>29</v>
      </c>
      <c r="I13" s="26">
        <f t="shared" si="0"/>
        <v>28</v>
      </c>
      <c r="J13" s="26">
        <f t="shared" si="1"/>
        <v>140</v>
      </c>
      <c r="K13" s="27"/>
      <c r="L13" s="26">
        <f t="shared" si="2"/>
        <v>140</v>
      </c>
      <c r="M13" s="32">
        <v>3</v>
      </c>
      <c r="N13" s="22" t="s">
        <v>83</v>
      </c>
    </row>
    <row r="14" spans="1:14" s="21" customFormat="1" ht="12.75" x14ac:dyDescent="0.2">
      <c r="A14" s="26">
        <f t="shared" si="3"/>
        <v>4</v>
      </c>
      <c r="B14" s="26">
        <v>16</v>
      </c>
      <c r="C14" s="27" t="s">
        <v>79</v>
      </c>
      <c r="D14" s="26">
        <v>30</v>
      </c>
      <c r="E14" s="26">
        <v>28</v>
      </c>
      <c r="F14" s="26">
        <v>29</v>
      </c>
      <c r="G14" s="26">
        <v>30</v>
      </c>
      <c r="H14" s="26">
        <v>30</v>
      </c>
      <c r="I14" s="26">
        <f t="shared" si="0"/>
        <v>29.4</v>
      </c>
      <c r="J14" s="26">
        <f t="shared" si="1"/>
        <v>147</v>
      </c>
      <c r="K14" s="27"/>
      <c r="L14" s="26">
        <f t="shared" si="2"/>
        <v>147</v>
      </c>
      <c r="M14" s="32">
        <v>1</v>
      </c>
      <c r="N14" s="22" t="s">
        <v>84</v>
      </c>
    </row>
    <row r="15" spans="1:14" s="21" customFormat="1" ht="12.75" x14ac:dyDescent="0.2">
      <c r="A15" s="26">
        <f t="shared" si="3"/>
        <v>5</v>
      </c>
      <c r="B15" s="26">
        <v>17</v>
      </c>
      <c r="C15" s="27" t="s">
        <v>80</v>
      </c>
      <c r="D15" s="26">
        <v>27</v>
      </c>
      <c r="E15" s="26">
        <v>30</v>
      </c>
      <c r="F15" s="26">
        <v>26</v>
      </c>
      <c r="G15" s="26">
        <v>27</v>
      </c>
      <c r="H15" s="26">
        <v>27</v>
      </c>
      <c r="I15" s="26">
        <f t="shared" si="0"/>
        <v>27.4</v>
      </c>
      <c r="J15" s="26">
        <f t="shared" si="1"/>
        <v>137</v>
      </c>
      <c r="K15" s="27"/>
      <c r="L15" s="26">
        <f t="shared" si="2"/>
        <v>137</v>
      </c>
      <c r="M15" s="32"/>
      <c r="N15" s="22"/>
    </row>
    <row r="16" spans="1:14" s="21" customFormat="1" ht="12.75" x14ac:dyDescent="0.2">
      <c r="A16" s="26">
        <f t="shared" si="3"/>
        <v>6</v>
      </c>
      <c r="B16" s="26">
        <v>18</v>
      </c>
      <c r="C16" s="27" t="s">
        <v>81</v>
      </c>
      <c r="D16" s="26">
        <v>25</v>
      </c>
      <c r="E16" s="26">
        <v>25</v>
      </c>
      <c r="F16" s="26">
        <v>26</v>
      </c>
      <c r="G16" s="26">
        <v>26</v>
      </c>
      <c r="H16" s="26">
        <v>25</v>
      </c>
      <c r="I16" s="26">
        <f t="shared" si="0"/>
        <v>25.4</v>
      </c>
      <c r="J16" s="26">
        <f t="shared" si="1"/>
        <v>127</v>
      </c>
      <c r="K16" s="27"/>
      <c r="L16" s="26">
        <f t="shared" si="2"/>
        <v>127</v>
      </c>
      <c r="M16" s="32"/>
      <c r="N16" s="22"/>
    </row>
  </sheetData>
  <mergeCells count="9">
    <mergeCell ref="K8:K9"/>
    <mergeCell ref="L8:L9"/>
    <mergeCell ref="A10:L10"/>
    <mergeCell ref="A8:A9"/>
    <mergeCell ref="B8:B9"/>
    <mergeCell ref="C8:C9"/>
    <mergeCell ref="D8:H8"/>
    <mergeCell ref="I8:I9"/>
    <mergeCell ref="J8:J9"/>
  </mergeCells>
  <conditionalFormatting sqref="D11:H11">
    <cfRule type="cellIs" dxfId="241" priority="35" operator="lessThanOrEqual">
      <formula>$I$11-3</formula>
    </cfRule>
    <cfRule type="cellIs" dxfId="240" priority="36" operator="greaterThanOrEqual">
      <formula>$I$11+3</formula>
    </cfRule>
  </conditionalFormatting>
  <conditionalFormatting sqref="D12:H12">
    <cfRule type="cellIs" dxfId="239" priority="33" operator="lessThanOrEqual">
      <formula>$I$12-3</formula>
    </cfRule>
    <cfRule type="cellIs" dxfId="238" priority="34" operator="greaterThanOrEqual">
      <formula>$I$12+3</formula>
    </cfRule>
  </conditionalFormatting>
  <conditionalFormatting sqref="D13:H13">
    <cfRule type="cellIs" dxfId="237" priority="31" operator="lessThanOrEqual">
      <formula>$I$13-3</formula>
    </cfRule>
    <cfRule type="cellIs" dxfId="236" priority="32" operator="greaterThanOrEqual">
      <formula>$I$13+3</formula>
    </cfRule>
  </conditionalFormatting>
  <conditionalFormatting sqref="D14:H14">
    <cfRule type="cellIs" dxfId="235" priority="29" operator="lessThanOrEqual">
      <formula>$I$14-3</formula>
    </cfRule>
    <cfRule type="cellIs" dxfId="234" priority="30" operator="greaterThanOrEqual">
      <formula>$I$14+3</formula>
    </cfRule>
  </conditionalFormatting>
  <conditionalFormatting sqref="D15:H15">
    <cfRule type="cellIs" dxfId="233" priority="27" operator="lessThanOrEqual">
      <formula>$I$15-3</formula>
    </cfRule>
    <cfRule type="cellIs" dxfId="232" priority="28" operator="greaterThanOrEqual">
      <formula>$I$15+3</formula>
    </cfRule>
  </conditionalFormatting>
  <conditionalFormatting sqref="D16:H16">
    <cfRule type="cellIs" dxfId="231" priority="25" operator="lessThanOrEqual">
      <formula>$I$16-3</formula>
    </cfRule>
    <cfRule type="cellIs" dxfId="230" priority="26" operator="greaterThanOrEqual">
      <formula>$I$16+3</formula>
    </cfRule>
  </conditionalFormatting>
  <pageMargins left="0" right="0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N34"/>
  <sheetViews>
    <sheetView workbookViewId="0">
      <selection activeCell="C3" sqref="C3"/>
    </sheetView>
  </sheetViews>
  <sheetFormatPr defaultRowHeight="15" x14ac:dyDescent="0.25"/>
  <cols>
    <col min="1" max="1" width="2.28515625" style="2" customWidth="1"/>
    <col min="2" max="2" width="5.85546875" style="2" customWidth="1"/>
    <col min="3" max="3" width="15" style="2" customWidth="1"/>
    <col min="4" max="6" width="5.5703125" style="2" customWidth="1"/>
    <col min="7" max="7" width="6.42578125" style="2" customWidth="1"/>
    <col min="8" max="8" width="6.140625" style="2" customWidth="1"/>
    <col min="9" max="9" width="8" style="2" customWidth="1"/>
    <col min="10" max="10" width="7.7109375" style="2" customWidth="1"/>
    <col min="11" max="11" width="6.28515625" style="2" customWidth="1"/>
    <col min="12" max="12" width="6.7109375" style="2" customWidth="1"/>
    <col min="13" max="13" width="4.7109375" style="2" customWidth="1"/>
    <col min="14" max="14" width="10.42578125" style="23" customWidth="1"/>
    <col min="15" max="16384" width="9.140625" style="2"/>
  </cols>
  <sheetData>
    <row r="1" spans="1:14" ht="15" customHeight="1" x14ac:dyDescent="0.25">
      <c r="A1" s="46" t="s">
        <v>13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</row>
    <row r="3" spans="1:14" x14ac:dyDescent="0.25">
      <c r="A3" s="1" t="s">
        <v>0</v>
      </c>
      <c r="C3" s="1" t="s">
        <v>35</v>
      </c>
      <c r="G3" s="2" t="s">
        <v>50</v>
      </c>
    </row>
    <row r="4" spans="1:14" x14ac:dyDescent="0.25">
      <c r="A4" s="1"/>
      <c r="C4" s="1" t="s">
        <v>36</v>
      </c>
      <c r="G4" s="2" t="s">
        <v>51</v>
      </c>
    </row>
    <row r="5" spans="1:14" x14ac:dyDescent="0.25">
      <c r="A5" s="1"/>
      <c r="C5" s="1" t="s">
        <v>49</v>
      </c>
    </row>
    <row r="6" spans="1:14" x14ac:dyDescent="0.25">
      <c r="A6" s="1" t="s">
        <v>1</v>
      </c>
    </row>
    <row r="8" spans="1:14" x14ac:dyDescent="0.25">
      <c r="A8" s="33" t="s">
        <v>2</v>
      </c>
      <c r="B8" s="33" t="s">
        <v>3</v>
      </c>
      <c r="C8" s="33" t="s">
        <v>4</v>
      </c>
      <c r="D8" s="34" t="s">
        <v>5</v>
      </c>
      <c r="E8" s="34"/>
      <c r="F8" s="34"/>
      <c r="G8" s="34"/>
      <c r="H8" s="34"/>
      <c r="I8" s="33" t="s">
        <v>6</v>
      </c>
      <c r="J8" s="33" t="s">
        <v>7</v>
      </c>
      <c r="K8" s="33" t="s">
        <v>8</v>
      </c>
      <c r="L8" s="33" t="s">
        <v>9</v>
      </c>
    </row>
    <row r="9" spans="1:14" x14ac:dyDescent="0.25">
      <c r="A9" s="33"/>
      <c r="B9" s="33"/>
      <c r="C9" s="33"/>
      <c r="D9" s="3">
        <v>1</v>
      </c>
      <c r="E9" s="3">
        <v>2</v>
      </c>
      <c r="F9" s="3">
        <v>3</v>
      </c>
      <c r="G9" s="3">
        <v>4</v>
      </c>
      <c r="H9" s="3">
        <v>5</v>
      </c>
      <c r="I9" s="33"/>
      <c r="J9" s="33"/>
      <c r="K9" s="33"/>
      <c r="L9" s="33"/>
    </row>
    <row r="10" spans="1:14" s="16" customFormat="1" x14ac:dyDescent="0.25">
      <c r="A10" s="43" t="s">
        <v>10</v>
      </c>
      <c r="B10" s="44"/>
      <c r="C10" s="44"/>
      <c r="D10" s="44"/>
      <c r="E10" s="44"/>
      <c r="F10" s="44"/>
      <c r="G10" s="44"/>
      <c r="H10" s="44"/>
      <c r="I10" s="44"/>
      <c r="J10" s="44"/>
      <c r="K10" s="44"/>
      <c r="L10" s="45"/>
      <c r="N10" s="23"/>
    </row>
    <row r="11" spans="1:14" x14ac:dyDescent="0.25">
      <c r="A11" s="4">
        <v>1</v>
      </c>
      <c r="B11" s="4">
        <v>33</v>
      </c>
      <c r="C11" s="5" t="s">
        <v>52</v>
      </c>
      <c r="D11" s="4">
        <v>26</v>
      </c>
      <c r="E11" s="4">
        <v>25</v>
      </c>
      <c r="F11" s="4">
        <v>26</v>
      </c>
      <c r="G11" s="4">
        <v>25</v>
      </c>
      <c r="H11" s="4">
        <v>28</v>
      </c>
      <c r="I11" s="4">
        <f t="shared" ref="I11:I20" si="0">AVERAGE(D11:H11)</f>
        <v>26</v>
      </c>
      <c r="J11" s="4">
        <f t="shared" ref="J11:J20" si="1">SUM(D11:H11)</f>
        <v>130</v>
      </c>
      <c r="K11" s="4"/>
      <c r="L11" s="4">
        <f t="shared" ref="L11:L20" si="2">J11-K11</f>
        <v>130</v>
      </c>
      <c r="M11" s="20"/>
      <c r="N11" s="24"/>
    </row>
    <row r="12" spans="1:14" x14ac:dyDescent="0.2">
      <c r="A12" s="4">
        <v>2</v>
      </c>
      <c r="B12" s="4">
        <v>34</v>
      </c>
      <c r="C12" s="6" t="s">
        <v>26</v>
      </c>
      <c r="D12" s="4">
        <v>27</v>
      </c>
      <c r="E12" s="4">
        <v>25</v>
      </c>
      <c r="F12" s="4">
        <v>27</v>
      </c>
      <c r="G12" s="4">
        <v>25</v>
      </c>
      <c r="H12" s="4">
        <v>26</v>
      </c>
      <c r="I12" s="4">
        <f t="shared" si="0"/>
        <v>26</v>
      </c>
      <c r="J12" s="4">
        <f t="shared" si="1"/>
        <v>130</v>
      </c>
      <c r="K12" s="7"/>
      <c r="L12" s="4">
        <f t="shared" si="2"/>
        <v>130</v>
      </c>
      <c r="M12" s="20"/>
      <c r="N12" s="24"/>
    </row>
    <row r="13" spans="1:14" x14ac:dyDescent="0.25">
      <c r="A13" s="4">
        <v>3</v>
      </c>
      <c r="B13" s="4">
        <v>35</v>
      </c>
      <c r="C13" s="5" t="s">
        <v>53</v>
      </c>
      <c r="D13" s="4">
        <v>28</v>
      </c>
      <c r="E13" s="4">
        <v>26</v>
      </c>
      <c r="F13" s="4">
        <v>25</v>
      </c>
      <c r="G13" s="4">
        <v>28</v>
      </c>
      <c r="H13" s="4">
        <v>25</v>
      </c>
      <c r="I13" s="4">
        <f t="shared" si="0"/>
        <v>26.4</v>
      </c>
      <c r="J13" s="4">
        <f t="shared" si="1"/>
        <v>132</v>
      </c>
      <c r="K13" s="7"/>
      <c r="L13" s="4">
        <f t="shared" si="2"/>
        <v>132</v>
      </c>
      <c r="M13" s="20"/>
      <c r="N13" s="24"/>
    </row>
    <row r="14" spans="1:14" x14ac:dyDescent="0.25">
      <c r="A14" s="4">
        <v>4</v>
      </c>
      <c r="B14" s="4">
        <v>36</v>
      </c>
      <c r="C14" s="7" t="s">
        <v>27</v>
      </c>
      <c r="D14" s="4">
        <v>30</v>
      </c>
      <c r="E14" s="4">
        <v>28</v>
      </c>
      <c r="F14" s="4">
        <v>30</v>
      </c>
      <c r="G14" s="4">
        <v>30</v>
      </c>
      <c r="H14" s="4">
        <v>26</v>
      </c>
      <c r="I14" s="4">
        <f t="shared" si="0"/>
        <v>28.8</v>
      </c>
      <c r="J14" s="4">
        <f t="shared" si="1"/>
        <v>144</v>
      </c>
      <c r="K14" s="7"/>
      <c r="L14" s="4">
        <f t="shared" si="2"/>
        <v>144</v>
      </c>
      <c r="M14" s="20">
        <v>1</v>
      </c>
      <c r="N14" s="24" t="s">
        <v>47</v>
      </c>
    </row>
    <row r="15" spans="1:14" x14ac:dyDescent="0.25">
      <c r="A15" s="4">
        <v>5</v>
      </c>
      <c r="B15" s="4">
        <v>37</v>
      </c>
      <c r="C15" s="7" t="s">
        <v>54</v>
      </c>
      <c r="D15" s="4">
        <v>25</v>
      </c>
      <c r="E15" s="4">
        <v>25</v>
      </c>
      <c r="F15" s="4">
        <v>25</v>
      </c>
      <c r="G15" s="4">
        <v>25</v>
      </c>
      <c r="H15" s="4">
        <v>25</v>
      </c>
      <c r="I15" s="4">
        <f t="shared" si="0"/>
        <v>25</v>
      </c>
      <c r="J15" s="4">
        <f t="shared" si="1"/>
        <v>125</v>
      </c>
      <c r="K15" s="7"/>
      <c r="L15" s="4">
        <f t="shared" si="2"/>
        <v>125</v>
      </c>
      <c r="M15" s="20"/>
      <c r="N15" s="24"/>
    </row>
    <row r="16" spans="1:14" x14ac:dyDescent="0.25">
      <c r="A16" s="4">
        <v>7</v>
      </c>
      <c r="B16" s="4">
        <v>38</v>
      </c>
      <c r="C16" s="15" t="s">
        <v>55</v>
      </c>
      <c r="D16" s="14">
        <v>25</v>
      </c>
      <c r="E16" s="14">
        <v>25</v>
      </c>
      <c r="F16" s="14">
        <v>25</v>
      </c>
      <c r="G16" s="14">
        <v>25</v>
      </c>
      <c r="H16" s="14">
        <v>25</v>
      </c>
      <c r="I16" s="14">
        <f t="shared" si="0"/>
        <v>25</v>
      </c>
      <c r="J16" s="14">
        <f t="shared" si="1"/>
        <v>125</v>
      </c>
      <c r="K16" s="7"/>
      <c r="L16" s="4">
        <f t="shared" si="2"/>
        <v>125</v>
      </c>
      <c r="M16" s="20"/>
      <c r="N16" s="24"/>
    </row>
    <row r="17" spans="1:14" x14ac:dyDescent="0.25">
      <c r="A17" s="4">
        <v>8</v>
      </c>
      <c r="B17" s="4">
        <v>39</v>
      </c>
      <c r="C17" s="15" t="s">
        <v>42</v>
      </c>
      <c r="D17" s="14">
        <v>25</v>
      </c>
      <c r="E17" s="14">
        <v>25</v>
      </c>
      <c r="F17" s="14">
        <v>25</v>
      </c>
      <c r="G17" s="14">
        <v>25</v>
      </c>
      <c r="H17" s="14">
        <v>25</v>
      </c>
      <c r="I17" s="14">
        <f t="shared" si="0"/>
        <v>25</v>
      </c>
      <c r="J17" s="14">
        <f t="shared" si="1"/>
        <v>125</v>
      </c>
      <c r="K17" s="7"/>
      <c r="L17" s="4">
        <f t="shared" si="2"/>
        <v>125</v>
      </c>
      <c r="M17" s="20"/>
      <c r="N17" s="24"/>
    </row>
    <row r="18" spans="1:14" x14ac:dyDescent="0.25">
      <c r="A18" s="4">
        <v>9</v>
      </c>
      <c r="B18" s="4">
        <v>40</v>
      </c>
      <c r="C18" s="15" t="s">
        <v>44</v>
      </c>
      <c r="D18" s="14">
        <v>26</v>
      </c>
      <c r="E18" s="14">
        <v>25</v>
      </c>
      <c r="F18" s="14">
        <v>27</v>
      </c>
      <c r="G18" s="14">
        <v>26</v>
      </c>
      <c r="H18" s="14">
        <v>26</v>
      </c>
      <c r="I18" s="14">
        <f t="shared" si="0"/>
        <v>26</v>
      </c>
      <c r="J18" s="14">
        <f t="shared" si="1"/>
        <v>130</v>
      </c>
      <c r="K18" s="7"/>
      <c r="L18" s="4">
        <f t="shared" si="2"/>
        <v>130</v>
      </c>
      <c r="M18" s="20"/>
      <c r="N18" s="24"/>
    </row>
    <row r="19" spans="1:14" x14ac:dyDescent="0.25">
      <c r="A19" s="4">
        <v>11</v>
      </c>
      <c r="B19" s="4">
        <v>42</v>
      </c>
      <c r="C19" s="7" t="s">
        <v>45</v>
      </c>
      <c r="D19" s="4">
        <v>26</v>
      </c>
      <c r="E19" s="4">
        <v>30</v>
      </c>
      <c r="F19" s="4">
        <v>26</v>
      </c>
      <c r="G19" s="4">
        <v>25</v>
      </c>
      <c r="H19" s="4">
        <v>29</v>
      </c>
      <c r="I19" s="4">
        <f t="shared" si="0"/>
        <v>27.2</v>
      </c>
      <c r="J19" s="4">
        <f t="shared" si="1"/>
        <v>136</v>
      </c>
      <c r="K19" s="7"/>
      <c r="L19" s="4">
        <f t="shared" si="2"/>
        <v>136</v>
      </c>
      <c r="M19" s="20"/>
      <c r="N19" s="24"/>
    </row>
    <row r="20" spans="1:14" x14ac:dyDescent="0.25">
      <c r="A20" s="4">
        <v>12</v>
      </c>
      <c r="B20" s="4">
        <v>43</v>
      </c>
      <c r="C20" s="7" t="s">
        <v>29</v>
      </c>
      <c r="D20" s="4">
        <v>25</v>
      </c>
      <c r="E20" s="4">
        <v>27</v>
      </c>
      <c r="F20" s="4">
        <v>29</v>
      </c>
      <c r="G20" s="4">
        <v>29</v>
      </c>
      <c r="H20" s="4">
        <v>27</v>
      </c>
      <c r="I20" s="4">
        <f t="shared" si="0"/>
        <v>27.4</v>
      </c>
      <c r="J20" s="4">
        <f t="shared" si="1"/>
        <v>137</v>
      </c>
      <c r="K20" s="7"/>
      <c r="L20" s="4">
        <f t="shared" si="2"/>
        <v>137</v>
      </c>
      <c r="M20" s="20">
        <v>3</v>
      </c>
      <c r="N20" s="24" t="s">
        <v>47</v>
      </c>
    </row>
    <row r="21" spans="1:14" x14ac:dyDescent="0.25">
      <c r="A21" s="4">
        <v>14</v>
      </c>
      <c r="B21" s="4">
        <v>44</v>
      </c>
      <c r="C21" s="7" t="s">
        <v>30</v>
      </c>
      <c r="D21" s="4">
        <v>25</v>
      </c>
      <c r="E21" s="4">
        <v>26</v>
      </c>
      <c r="F21" s="4">
        <v>25</v>
      </c>
      <c r="G21" s="4">
        <v>25</v>
      </c>
      <c r="H21" s="4">
        <v>25</v>
      </c>
      <c r="I21" s="4">
        <f>AVERAGE(D21:H21)</f>
        <v>25.2</v>
      </c>
      <c r="J21" s="4">
        <f>SUM(D21:H21)</f>
        <v>126</v>
      </c>
      <c r="K21" s="7"/>
      <c r="L21" s="4">
        <f>J21-K21</f>
        <v>126</v>
      </c>
      <c r="M21" s="20"/>
      <c r="N21" s="24"/>
    </row>
    <row r="22" spans="1:14" x14ac:dyDescent="0.25">
      <c r="A22" s="4">
        <v>15</v>
      </c>
      <c r="B22" s="4">
        <v>45</v>
      </c>
      <c r="C22" s="7" t="s">
        <v>56</v>
      </c>
      <c r="D22" s="4">
        <v>25</v>
      </c>
      <c r="E22" s="4">
        <v>26</v>
      </c>
      <c r="F22" s="4">
        <v>28</v>
      </c>
      <c r="G22" s="4">
        <v>26</v>
      </c>
      <c r="H22" s="4">
        <v>26</v>
      </c>
      <c r="I22" s="4">
        <f>AVERAGE(D22:H22)</f>
        <v>26.2</v>
      </c>
      <c r="J22" s="4">
        <f>SUM(D22:H22)</f>
        <v>131</v>
      </c>
      <c r="K22" s="7"/>
      <c r="L22" s="4">
        <f>J22-K22</f>
        <v>131</v>
      </c>
      <c r="M22" s="20"/>
      <c r="N22" s="24"/>
    </row>
    <row r="23" spans="1:14" x14ac:dyDescent="0.25">
      <c r="A23" s="4">
        <v>16</v>
      </c>
      <c r="B23" s="4">
        <v>46</v>
      </c>
      <c r="C23" s="7" t="s">
        <v>31</v>
      </c>
      <c r="D23" s="4">
        <v>26</v>
      </c>
      <c r="E23" s="4">
        <v>27</v>
      </c>
      <c r="F23" s="4">
        <v>27</v>
      </c>
      <c r="G23" s="4">
        <v>27</v>
      </c>
      <c r="H23" s="4">
        <v>27</v>
      </c>
      <c r="I23" s="4">
        <f>AVERAGE(D23:H23)</f>
        <v>26.8</v>
      </c>
      <c r="J23" s="4">
        <f>SUM(D23:H23)</f>
        <v>134</v>
      </c>
      <c r="K23" s="7"/>
      <c r="L23" s="4">
        <f>J23-K23</f>
        <v>134</v>
      </c>
      <c r="M23" s="20"/>
      <c r="N23" s="24"/>
    </row>
    <row r="24" spans="1:14" x14ac:dyDescent="0.25">
      <c r="A24" s="4">
        <v>17</v>
      </c>
      <c r="B24" s="4">
        <v>47</v>
      </c>
      <c r="C24" s="15" t="s">
        <v>32</v>
      </c>
      <c r="D24" s="14">
        <v>29</v>
      </c>
      <c r="E24" s="14">
        <v>29</v>
      </c>
      <c r="F24" s="14">
        <v>26</v>
      </c>
      <c r="G24" s="14">
        <v>27</v>
      </c>
      <c r="H24" s="14">
        <v>30</v>
      </c>
      <c r="I24" s="14">
        <f>AVERAGE(D24:H24)</f>
        <v>28.2</v>
      </c>
      <c r="J24" s="14">
        <f>SUM(D24:H24)</f>
        <v>141</v>
      </c>
      <c r="K24" s="7"/>
      <c r="L24" s="4">
        <f>J24-K24</f>
        <v>141</v>
      </c>
      <c r="M24" s="20">
        <v>2</v>
      </c>
      <c r="N24" s="24" t="s">
        <v>85</v>
      </c>
    </row>
    <row r="25" spans="1:14" s="18" customFormat="1" x14ac:dyDescent="0.25">
      <c r="A25" s="40" t="s">
        <v>60</v>
      </c>
      <c r="B25" s="41"/>
      <c r="C25" s="41"/>
      <c r="D25" s="41"/>
      <c r="E25" s="41"/>
      <c r="F25" s="41"/>
      <c r="G25" s="41"/>
      <c r="H25" s="41"/>
      <c r="I25" s="41"/>
      <c r="J25" s="41"/>
      <c r="K25" s="41"/>
      <c r="L25" s="42"/>
      <c r="M25" s="20"/>
      <c r="N25" s="24"/>
    </row>
    <row r="26" spans="1:14" x14ac:dyDescent="0.25">
      <c r="A26" s="4">
        <v>13</v>
      </c>
      <c r="B26" s="4">
        <v>48</v>
      </c>
      <c r="C26" s="7" t="s">
        <v>57</v>
      </c>
      <c r="D26" s="4">
        <v>27</v>
      </c>
      <c r="E26" s="4">
        <v>27</v>
      </c>
      <c r="F26" s="4">
        <v>27</v>
      </c>
      <c r="G26" s="4">
        <v>27</v>
      </c>
      <c r="H26" s="4">
        <v>27</v>
      </c>
      <c r="I26" s="4">
        <f>AVERAGE(D26:H26)</f>
        <v>27</v>
      </c>
      <c r="J26" s="4">
        <f>SUM(D26:H26)</f>
        <v>135</v>
      </c>
      <c r="K26" s="7"/>
      <c r="L26" s="4">
        <f>J26-K26</f>
        <v>135</v>
      </c>
      <c r="M26" s="20"/>
      <c r="N26" s="24"/>
    </row>
    <row r="27" spans="1:14" x14ac:dyDescent="0.25">
      <c r="A27" s="4">
        <v>19</v>
      </c>
      <c r="B27" s="4">
        <v>49</v>
      </c>
      <c r="C27" s="7" t="s">
        <v>33</v>
      </c>
      <c r="D27" s="4">
        <v>29</v>
      </c>
      <c r="E27" s="4">
        <v>29</v>
      </c>
      <c r="F27" s="4">
        <v>28</v>
      </c>
      <c r="G27" s="4">
        <v>29</v>
      </c>
      <c r="H27" s="4">
        <v>29</v>
      </c>
      <c r="I27" s="4">
        <f t="shared" ref="I27:I29" si="3">AVERAGE(D27:H27)</f>
        <v>28.8</v>
      </c>
      <c r="J27" s="4">
        <f t="shared" ref="J27:J29" si="4">SUM(D27:H27)</f>
        <v>144</v>
      </c>
      <c r="K27" s="7"/>
      <c r="L27" s="4">
        <f t="shared" ref="L27:L29" si="5">J27-K27</f>
        <v>144</v>
      </c>
      <c r="M27" s="20">
        <v>2</v>
      </c>
      <c r="N27" s="24" t="s">
        <v>47</v>
      </c>
    </row>
    <row r="28" spans="1:14" x14ac:dyDescent="0.25">
      <c r="A28" s="4">
        <v>20</v>
      </c>
      <c r="B28" s="4">
        <v>50</v>
      </c>
      <c r="C28" s="7" t="s">
        <v>58</v>
      </c>
      <c r="D28" s="4">
        <v>30</v>
      </c>
      <c r="E28" s="4">
        <v>30</v>
      </c>
      <c r="F28" s="4">
        <v>30</v>
      </c>
      <c r="G28" s="4">
        <v>30</v>
      </c>
      <c r="H28" s="4">
        <v>30</v>
      </c>
      <c r="I28" s="4">
        <f t="shared" si="3"/>
        <v>30</v>
      </c>
      <c r="J28" s="4">
        <f t="shared" si="4"/>
        <v>150</v>
      </c>
      <c r="K28" s="7"/>
      <c r="L28" s="4">
        <f t="shared" si="5"/>
        <v>150</v>
      </c>
      <c r="M28" s="20">
        <v>1</v>
      </c>
      <c r="N28" s="24" t="s">
        <v>61</v>
      </c>
    </row>
    <row r="29" spans="1:14" x14ac:dyDescent="0.25">
      <c r="A29" s="4">
        <v>22</v>
      </c>
      <c r="B29" s="4">
        <v>52</v>
      </c>
      <c r="C29" s="7" t="s">
        <v>59</v>
      </c>
      <c r="D29" s="4">
        <v>28</v>
      </c>
      <c r="E29" s="4">
        <v>28</v>
      </c>
      <c r="F29" s="4">
        <v>29</v>
      </c>
      <c r="G29" s="4">
        <v>28</v>
      </c>
      <c r="H29" s="4">
        <v>28</v>
      </c>
      <c r="I29" s="4">
        <f t="shared" si="3"/>
        <v>28.2</v>
      </c>
      <c r="J29" s="4">
        <f t="shared" si="4"/>
        <v>141</v>
      </c>
      <c r="K29" s="7"/>
      <c r="L29" s="4">
        <f t="shared" si="5"/>
        <v>141</v>
      </c>
      <c r="M29" s="20">
        <v>3</v>
      </c>
      <c r="N29" s="24" t="s">
        <v>46</v>
      </c>
    </row>
    <row r="30" spans="1:14" x14ac:dyDescent="0.25">
      <c r="A30" s="9"/>
      <c r="B30" s="9"/>
      <c r="C30" s="10"/>
      <c r="D30" s="9"/>
      <c r="E30" s="9"/>
      <c r="F30" s="9"/>
      <c r="G30" s="9"/>
      <c r="H30" s="9"/>
      <c r="I30" s="10"/>
      <c r="J30" s="10"/>
      <c r="K30" s="10"/>
      <c r="L30" s="10"/>
    </row>
    <row r="31" spans="1:14" x14ac:dyDescent="0.25">
      <c r="A31" s="9"/>
      <c r="B31" s="9"/>
      <c r="C31" s="10"/>
      <c r="D31" s="9"/>
      <c r="E31" s="9"/>
      <c r="F31" s="9"/>
      <c r="G31" s="9"/>
      <c r="H31" s="9"/>
      <c r="I31" s="10"/>
      <c r="J31" s="10"/>
      <c r="K31" s="10"/>
      <c r="L31" s="10"/>
    </row>
    <row r="32" spans="1:14" x14ac:dyDescent="0.25">
      <c r="A32" s="9"/>
      <c r="B32" s="9"/>
      <c r="C32" s="10"/>
      <c r="D32" s="9"/>
      <c r="E32" s="9"/>
      <c r="F32" s="9"/>
      <c r="G32" s="9"/>
      <c r="H32" s="9"/>
      <c r="I32" s="10"/>
      <c r="J32" s="10"/>
      <c r="K32" s="10"/>
      <c r="L32" s="10"/>
    </row>
    <row r="33" spans="1:12" x14ac:dyDescent="0.25">
      <c r="A33" s="9"/>
      <c r="B33" s="9"/>
      <c r="C33" s="10"/>
      <c r="D33" s="9"/>
      <c r="E33" s="9"/>
      <c r="F33" s="9"/>
      <c r="G33" s="9"/>
      <c r="H33" s="9"/>
      <c r="I33" s="10"/>
      <c r="J33" s="10"/>
      <c r="K33" s="10"/>
      <c r="L33" s="10"/>
    </row>
    <row r="34" spans="1:12" x14ac:dyDescent="0.25">
      <c r="A34" s="9"/>
      <c r="B34" s="9"/>
      <c r="C34" s="10"/>
      <c r="D34" s="9"/>
      <c r="E34" s="9"/>
      <c r="F34" s="9"/>
      <c r="G34" s="9"/>
      <c r="H34" s="9"/>
      <c r="I34" s="10"/>
      <c r="J34" s="10"/>
      <c r="K34" s="10"/>
      <c r="L34" s="10"/>
    </row>
  </sheetData>
  <sortState ref="A11:M21">
    <sortCondition ref="A11:A21"/>
  </sortState>
  <mergeCells count="11">
    <mergeCell ref="A25:L25"/>
    <mergeCell ref="A10:L10"/>
    <mergeCell ref="A1:L1"/>
    <mergeCell ref="A8:A9"/>
    <mergeCell ref="B8:B9"/>
    <mergeCell ref="C8:C9"/>
    <mergeCell ref="D8:H8"/>
    <mergeCell ref="I8:I9"/>
    <mergeCell ref="J8:J9"/>
    <mergeCell ref="K8:K9"/>
    <mergeCell ref="L8:L9"/>
  </mergeCells>
  <conditionalFormatting sqref="D11:H11">
    <cfRule type="cellIs" dxfId="229" priority="39" operator="lessThanOrEqual">
      <formula>$I$11-3</formula>
    </cfRule>
    <cfRule type="cellIs" dxfId="228" priority="40" operator="greaterThanOrEqual">
      <formula>$I$11+3</formula>
    </cfRule>
  </conditionalFormatting>
  <conditionalFormatting sqref="D12:H12">
    <cfRule type="cellIs" dxfId="227" priority="37" operator="lessThanOrEqual">
      <formula>$I$12-3</formula>
    </cfRule>
    <cfRule type="cellIs" dxfId="226" priority="38" operator="greaterThanOrEqual">
      <formula>$I$12+3</formula>
    </cfRule>
  </conditionalFormatting>
  <conditionalFormatting sqref="D13:H13">
    <cfRule type="cellIs" dxfId="225" priority="35" operator="lessThanOrEqual">
      <formula>$I$13-3</formula>
    </cfRule>
    <cfRule type="cellIs" dxfId="224" priority="36" operator="greaterThanOrEqual">
      <formula>$I$13+3</formula>
    </cfRule>
  </conditionalFormatting>
  <conditionalFormatting sqref="D14:H14">
    <cfRule type="cellIs" dxfId="223" priority="33" operator="lessThanOrEqual">
      <formula>$I$14-3</formula>
    </cfRule>
    <cfRule type="cellIs" dxfId="222" priority="34" operator="greaterThanOrEqual">
      <formula>$I$14+3</formula>
    </cfRule>
  </conditionalFormatting>
  <conditionalFormatting sqref="D21:H21">
    <cfRule type="cellIs" dxfId="221" priority="31" operator="lessThanOrEqual">
      <formula>$I$21-3</formula>
    </cfRule>
    <cfRule type="cellIs" dxfId="220" priority="32" operator="greaterThanOrEqual">
      <formula>$I$21+3</formula>
    </cfRule>
  </conditionalFormatting>
  <conditionalFormatting sqref="D22:H22">
    <cfRule type="cellIs" dxfId="219" priority="29" operator="lessThanOrEqual">
      <formula>$I$22-3</formula>
    </cfRule>
    <cfRule type="cellIs" dxfId="218" priority="30" operator="greaterThanOrEqual">
      <formula>$I$22+3</formula>
    </cfRule>
  </conditionalFormatting>
  <conditionalFormatting sqref="D23:H23">
    <cfRule type="cellIs" dxfId="217" priority="27" operator="lessThanOrEqual">
      <formula>$I$23-3</formula>
    </cfRule>
    <cfRule type="cellIs" dxfId="216" priority="28" operator="greaterThanOrEqual">
      <formula>$I$23+3</formula>
    </cfRule>
  </conditionalFormatting>
  <conditionalFormatting sqref="D24:H24">
    <cfRule type="cellIs" dxfId="215" priority="25" operator="lessThanOrEqual">
      <formula>$I$24-3</formula>
    </cfRule>
    <cfRule type="cellIs" dxfId="214" priority="26" operator="greaterThanOrEqual">
      <formula>$I$24+3</formula>
    </cfRule>
  </conditionalFormatting>
  <conditionalFormatting sqref="D19:H19">
    <cfRule type="cellIs" dxfId="213" priority="19" operator="lessThanOrEqual">
      <formula>$I$19-3</formula>
    </cfRule>
    <cfRule type="cellIs" dxfId="212" priority="20" operator="greaterThanOrEqual">
      <formula>$I$19+3</formula>
    </cfRule>
  </conditionalFormatting>
  <conditionalFormatting sqref="D20:H20">
    <cfRule type="cellIs" dxfId="211" priority="17" operator="lessThanOrEqual">
      <formula>$I$20-3</formula>
    </cfRule>
    <cfRule type="cellIs" dxfId="210" priority="18" operator="greaterThanOrEqual">
      <formula>$I$20+3</formula>
    </cfRule>
  </conditionalFormatting>
  <conditionalFormatting sqref="D26:H26">
    <cfRule type="cellIs" dxfId="209" priority="15" operator="lessThanOrEqual">
      <formula>$I$26-3</formula>
    </cfRule>
    <cfRule type="cellIs" dxfId="208" priority="16" operator="greaterThanOrEqual">
      <formula>$I$26+3</formula>
    </cfRule>
  </conditionalFormatting>
  <conditionalFormatting sqref="D27:H27">
    <cfRule type="cellIs" dxfId="207" priority="13" operator="lessThanOrEqual">
      <formula>$I$27-3</formula>
    </cfRule>
    <cfRule type="cellIs" dxfId="206" priority="14" operator="greaterThanOrEqual">
      <formula>$I$27+3</formula>
    </cfRule>
  </conditionalFormatting>
  <conditionalFormatting sqref="D28:H28">
    <cfRule type="cellIs" dxfId="205" priority="11" operator="lessThanOrEqual">
      <formula>$I$28-3</formula>
    </cfRule>
    <cfRule type="cellIs" dxfId="204" priority="12" operator="greaterThanOrEqual">
      <formula>$I$28+3</formula>
    </cfRule>
  </conditionalFormatting>
  <conditionalFormatting sqref="D29:H29">
    <cfRule type="cellIs" dxfId="203" priority="7" operator="lessThanOrEqual">
      <formula>$I$29-3</formula>
    </cfRule>
    <cfRule type="cellIs" dxfId="202" priority="8" operator="greaterThanOrEqual">
      <formula>$I$29+3</formula>
    </cfRule>
  </conditionalFormatting>
  <conditionalFormatting sqref="D15:H15">
    <cfRule type="cellIs" dxfId="201" priority="3" operator="lessThanOrEqual">
      <formula>$I$15-3</formula>
    </cfRule>
    <cfRule type="cellIs" dxfId="200" priority="4" operator="greaterThanOrEqual">
      <formula>$I$15+3</formula>
    </cfRule>
  </conditionalFormatting>
  <conditionalFormatting sqref="D16:H18">
    <cfRule type="cellIs" dxfId="199" priority="41" operator="lessThanOrEqual">
      <formula>#REF!-3</formula>
    </cfRule>
    <cfRule type="cellIs" dxfId="198" priority="42" operator="greaterThanOrEqual">
      <formula>#REF!+3</formula>
    </cfRule>
  </conditionalFormatting>
  <pageMargins left="0.70866141732283472" right="0.11811023622047245" top="0.74803149606299213" bottom="0.74803149606299213" header="0.31496062992125984" footer="0.31496062992125984"/>
  <pageSetup paperSize="9" scale="9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N26"/>
  <sheetViews>
    <sheetView workbookViewId="0">
      <selection activeCell="F16" sqref="F16"/>
    </sheetView>
  </sheetViews>
  <sheetFormatPr defaultRowHeight="15" x14ac:dyDescent="0.25"/>
  <cols>
    <col min="1" max="1" width="4.140625" style="13" customWidth="1"/>
    <col min="2" max="2" width="5" style="13" customWidth="1"/>
    <col min="3" max="3" width="17" style="13" customWidth="1"/>
    <col min="4" max="6" width="5.5703125" style="13" customWidth="1"/>
    <col min="7" max="7" width="6.42578125" style="13" customWidth="1"/>
    <col min="8" max="8" width="6.140625" style="13" customWidth="1"/>
    <col min="9" max="9" width="8" style="13" customWidth="1"/>
    <col min="10" max="10" width="7.7109375" style="13" customWidth="1"/>
    <col min="11" max="11" width="3.7109375" style="13" customWidth="1"/>
    <col min="12" max="12" width="8.85546875" style="13" customWidth="1"/>
    <col min="13" max="13" width="5.5703125" style="13" customWidth="1"/>
    <col min="14" max="14" width="8.7109375" style="21" customWidth="1"/>
  </cols>
  <sheetData>
    <row r="1" spans="1:14" x14ac:dyDescent="0.25">
      <c r="A1" s="1" t="s">
        <v>15</v>
      </c>
    </row>
    <row r="3" spans="1:14" x14ac:dyDescent="0.25">
      <c r="A3" s="1" t="s">
        <v>0</v>
      </c>
      <c r="C3" s="1" t="s">
        <v>40</v>
      </c>
      <c r="G3" s="13" t="s">
        <v>38</v>
      </c>
    </row>
    <row r="4" spans="1:14" x14ac:dyDescent="0.25">
      <c r="A4" s="1"/>
      <c r="C4" s="1" t="s">
        <v>36</v>
      </c>
      <c r="G4" s="13" t="s">
        <v>39</v>
      </c>
    </row>
    <row r="5" spans="1:14" x14ac:dyDescent="0.25">
      <c r="A5" s="1"/>
      <c r="C5" s="1" t="s">
        <v>41</v>
      </c>
    </row>
    <row r="6" spans="1:14" x14ac:dyDescent="0.25">
      <c r="A6" s="1" t="s">
        <v>1</v>
      </c>
    </row>
    <row r="8" spans="1:14" x14ac:dyDescent="0.25">
      <c r="A8" s="33" t="s">
        <v>2</v>
      </c>
      <c r="B8" s="33" t="s">
        <v>3</v>
      </c>
      <c r="C8" s="33" t="s">
        <v>4</v>
      </c>
      <c r="D8" s="34" t="s">
        <v>5</v>
      </c>
      <c r="E8" s="34"/>
      <c r="F8" s="34"/>
      <c r="G8" s="34"/>
      <c r="H8" s="34"/>
      <c r="I8" s="33" t="s">
        <v>6</v>
      </c>
      <c r="J8" s="33" t="s">
        <v>7</v>
      </c>
      <c r="K8" s="33" t="s">
        <v>8</v>
      </c>
      <c r="L8" s="33" t="s">
        <v>9</v>
      </c>
    </row>
    <row r="9" spans="1:14" x14ac:dyDescent="0.25">
      <c r="A9" s="33"/>
      <c r="B9" s="33"/>
      <c r="C9" s="33"/>
      <c r="D9" s="12">
        <v>1</v>
      </c>
      <c r="E9" s="12">
        <v>2</v>
      </c>
      <c r="F9" s="12">
        <v>3</v>
      </c>
      <c r="G9" s="12">
        <v>4</v>
      </c>
      <c r="H9" s="12">
        <v>5</v>
      </c>
      <c r="I9" s="33"/>
      <c r="J9" s="33"/>
      <c r="K9" s="33"/>
      <c r="L9" s="33"/>
    </row>
    <row r="10" spans="1:14" x14ac:dyDescent="0.25">
      <c r="A10" s="43" t="s">
        <v>10</v>
      </c>
      <c r="B10" s="44"/>
      <c r="C10" s="44"/>
      <c r="D10" s="44"/>
      <c r="E10" s="44"/>
      <c r="F10" s="44"/>
      <c r="G10" s="44"/>
      <c r="H10" s="44"/>
      <c r="I10" s="44"/>
      <c r="J10" s="44"/>
      <c r="K10" s="44"/>
      <c r="L10" s="45"/>
    </row>
    <row r="11" spans="1:14" x14ac:dyDescent="0.25">
      <c r="A11" s="4">
        <v>1</v>
      </c>
      <c r="B11" s="4">
        <v>34</v>
      </c>
      <c r="C11" s="5" t="s">
        <v>27</v>
      </c>
      <c r="D11" s="4">
        <v>25</v>
      </c>
      <c r="E11" s="4">
        <v>25</v>
      </c>
      <c r="F11" s="4">
        <v>25</v>
      </c>
      <c r="G11" s="4">
        <v>26</v>
      </c>
      <c r="H11" s="4">
        <v>25</v>
      </c>
      <c r="I11" s="4">
        <f>AVERAGE(D11:H11)</f>
        <v>25.2</v>
      </c>
      <c r="J11" s="4">
        <f>SUM(D11:H11)</f>
        <v>126</v>
      </c>
      <c r="K11" s="4"/>
      <c r="L11" s="4">
        <f>J11-K11</f>
        <v>126</v>
      </c>
      <c r="M11" s="20"/>
      <c r="N11" s="22"/>
    </row>
    <row r="12" spans="1:14" x14ac:dyDescent="0.25">
      <c r="A12" s="4">
        <f>A11+1</f>
        <v>2</v>
      </c>
      <c r="B12" s="4">
        <v>35</v>
      </c>
      <c r="C12" s="6" t="s">
        <v>42</v>
      </c>
      <c r="D12" s="4">
        <v>26</v>
      </c>
      <c r="E12" s="4">
        <v>25</v>
      </c>
      <c r="F12" s="4">
        <v>25</v>
      </c>
      <c r="G12" s="4">
        <v>25</v>
      </c>
      <c r="H12" s="4">
        <v>25</v>
      </c>
      <c r="I12" s="4">
        <f t="shared" ref="I12:I20" si="0">AVERAGE(D12:H12)</f>
        <v>25.2</v>
      </c>
      <c r="J12" s="4">
        <f t="shared" ref="J12:J20" si="1">SUM(D12:H12)</f>
        <v>126</v>
      </c>
      <c r="K12" s="7"/>
      <c r="L12" s="4">
        <f t="shared" ref="L12:L20" si="2">J12-K12</f>
        <v>126</v>
      </c>
      <c r="M12" s="20"/>
      <c r="N12" s="22"/>
    </row>
    <row r="13" spans="1:14" x14ac:dyDescent="0.25">
      <c r="A13" s="4">
        <f t="shared" ref="A13:A18" si="3">A12+1</f>
        <v>3</v>
      </c>
      <c r="B13" s="4">
        <v>36</v>
      </c>
      <c r="C13" s="5" t="s">
        <v>43</v>
      </c>
      <c r="D13" s="4">
        <v>30</v>
      </c>
      <c r="E13" s="4">
        <v>30</v>
      </c>
      <c r="F13" s="4">
        <v>28</v>
      </c>
      <c r="G13" s="4">
        <v>30</v>
      </c>
      <c r="H13" s="4">
        <v>30</v>
      </c>
      <c r="I13" s="4">
        <f t="shared" si="0"/>
        <v>29.6</v>
      </c>
      <c r="J13" s="4">
        <f t="shared" si="1"/>
        <v>148</v>
      </c>
      <c r="K13" s="7"/>
      <c r="L13" s="4">
        <f t="shared" si="2"/>
        <v>148</v>
      </c>
      <c r="M13" s="20">
        <v>1</v>
      </c>
      <c r="N13" s="22" t="s">
        <v>46</v>
      </c>
    </row>
    <row r="14" spans="1:14" x14ac:dyDescent="0.25">
      <c r="A14" s="4">
        <f t="shared" si="3"/>
        <v>4</v>
      </c>
      <c r="B14" s="4">
        <v>37</v>
      </c>
      <c r="C14" s="7" t="s">
        <v>44</v>
      </c>
      <c r="D14" s="4">
        <v>29</v>
      </c>
      <c r="E14" s="4">
        <v>29</v>
      </c>
      <c r="F14" s="4">
        <v>25</v>
      </c>
      <c r="G14" s="4">
        <v>29</v>
      </c>
      <c r="H14" s="4">
        <v>29</v>
      </c>
      <c r="I14" s="4">
        <f t="shared" si="0"/>
        <v>28.2</v>
      </c>
      <c r="J14" s="4">
        <f t="shared" si="1"/>
        <v>141</v>
      </c>
      <c r="K14" s="7"/>
      <c r="L14" s="4">
        <f t="shared" si="2"/>
        <v>141</v>
      </c>
      <c r="M14" s="20">
        <v>2</v>
      </c>
      <c r="N14" s="22" t="s">
        <v>47</v>
      </c>
    </row>
    <row r="15" spans="1:14" x14ac:dyDescent="0.25">
      <c r="A15" s="4">
        <f t="shared" si="3"/>
        <v>5</v>
      </c>
      <c r="B15" s="4">
        <v>38</v>
      </c>
      <c r="C15" s="7" t="s">
        <v>28</v>
      </c>
      <c r="D15" s="4">
        <v>27</v>
      </c>
      <c r="E15" s="4">
        <v>26</v>
      </c>
      <c r="F15" s="4">
        <v>26</v>
      </c>
      <c r="G15" s="4">
        <v>28</v>
      </c>
      <c r="H15" s="4">
        <v>26</v>
      </c>
      <c r="I15" s="4">
        <f t="shared" si="0"/>
        <v>26.6</v>
      </c>
      <c r="J15" s="4">
        <f t="shared" si="1"/>
        <v>133</v>
      </c>
      <c r="K15" s="7"/>
      <c r="L15" s="4">
        <f t="shared" si="2"/>
        <v>133</v>
      </c>
      <c r="M15" s="20"/>
      <c r="N15" s="22"/>
    </row>
    <row r="16" spans="1:14" x14ac:dyDescent="0.25">
      <c r="A16" s="4">
        <f t="shared" si="3"/>
        <v>6</v>
      </c>
      <c r="B16" s="4">
        <v>39</v>
      </c>
      <c r="C16" s="7" t="s">
        <v>45</v>
      </c>
      <c r="D16" s="4">
        <v>25</v>
      </c>
      <c r="E16" s="4">
        <v>28</v>
      </c>
      <c r="F16" s="4">
        <v>30</v>
      </c>
      <c r="G16" s="4">
        <v>26</v>
      </c>
      <c r="H16" s="4">
        <v>26</v>
      </c>
      <c r="I16" s="4">
        <f t="shared" si="0"/>
        <v>27</v>
      </c>
      <c r="J16" s="4">
        <f t="shared" si="1"/>
        <v>135</v>
      </c>
      <c r="K16" s="7"/>
      <c r="L16" s="4">
        <f t="shared" si="2"/>
        <v>135</v>
      </c>
      <c r="M16" s="20">
        <v>3</v>
      </c>
      <c r="N16" s="22" t="s">
        <v>48</v>
      </c>
    </row>
    <row r="17" spans="1:14" x14ac:dyDescent="0.25">
      <c r="A17" s="4">
        <f t="shared" si="3"/>
        <v>7</v>
      </c>
      <c r="B17" s="4">
        <v>40</v>
      </c>
      <c r="C17" s="7" t="s">
        <v>29</v>
      </c>
      <c r="D17" s="4">
        <v>25</v>
      </c>
      <c r="E17" s="4">
        <v>25</v>
      </c>
      <c r="F17" s="4">
        <v>29</v>
      </c>
      <c r="G17" s="4">
        <v>27</v>
      </c>
      <c r="H17" s="4">
        <v>28</v>
      </c>
      <c r="I17" s="4">
        <f t="shared" si="0"/>
        <v>26.8</v>
      </c>
      <c r="J17" s="4">
        <f t="shared" si="1"/>
        <v>134</v>
      </c>
      <c r="K17" s="7"/>
      <c r="L17" s="4">
        <f t="shared" si="2"/>
        <v>134</v>
      </c>
      <c r="M17" s="20"/>
      <c r="N17" s="22"/>
    </row>
    <row r="18" spans="1:14" x14ac:dyDescent="0.25">
      <c r="A18" s="4">
        <f t="shared" si="3"/>
        <v>8</v>
      </c>
      <c r="B18" s="4">
        <v>41</v>
      </c>
      <c r="C18" s="7" t="s">
        <v>31</v>
      </c>
      <c r="D18" s="4">
        <v>28</v>
      </c>
      <c r="E18" s="4">
        <v>27</v>
      </c>
      <c r="F18" s="4">
        <v>27</v>
      </c>
      <c r="G18" s="4">
        <v>25</v>
      </c>
      <c r="H18" s="4">
        <v>26</v>
      </c>
      <c r="I18" s="4">
        <f t="shared" si="0"/>
        <v>26.6</v>
      </c>
      <c r="J18" s="4">
        <f t="shared" si="1"/>
        <v>133</v>
      </c>
      <c r="K18" s="7"/>
      <c r="L18" s="4">
        <f t="shared" si="2"/>
        <v>133</v>
      </c>
      <c r="M18" s="20"/>
      <c r="N18" s="22"/>
    </row>
    <row r="19" spans="1:14" x14ac:dyDescent="0.25">
      <c r="A19" s="47" t="s">
        <v>11</v>
      </c>
      <c r="B19" s="48"/>
      <c r="C19" s="48"/>
      <c r="D19" s="48"/>
      <c r="E19" s="48"/>
      <c r="F19" s="48"/>
      <c r="G19" s="48"/>
      <c r="H19" s="48"/>
      <c r="I19" s="48"/>
      <c r="J19" s="48"/>
      <c r="K19" s="48"/>
      <c r="L19" s="49"/>
      <c r="M19" s="20"/>
      <c r="N19" s="22"/>
    </row>
    <row r="20" spans="1:14" x14ac:dyDescent="0.25">
      <c r="A20" s="4">
        <v>9</v>
      </c>
      <c r="B20" s="8">
        <v>42</v>
      </c>
      <c r="C20" s="7" t="s">
        <v>33</v>
      </c>
      <c r="D20" s="4">
        <v>29</v>
      </c>
      <c r="E20" s="4">
        <v>29</v>
      </c>
      <c r="F20" s="4">
        <v>29</v>
      </c>
      <c r="G20" s="4">
        <v>29</v>
      </c>
      <c r="H20" s="4">
        <v>30</v>
      </c>
      <c r="I20" s="4">
        <f t="shared" si="0"/>
        <v>29.2</v>
      </c>
      <c r="J20" s="4">
        <f t="shared" si="1"/>
        <v>146</v>
      </c>
      <c r="K20" s="7"/>
      <c r="L20" s="4">
        <f t="shared" si="2"/>
        <v>146</v>
      </c>
      <c r="M20" s="20">
        <v>1</v>
      </c>
      <c r="N20" s="22" t="s">
        <v>47</v>
      </c>
    </row>
    <row r="21" spans="1:14" x14ac:dyDescent="0.25">
      <c r="A21" s="9"/>
      <c r="B21" s="9"/>
      <c r="C21" s="10"/>
      <c r="D21" s="9"/>
      <c r="E21" s="9"/>
      <c r="F21" s="9"/>
      <c r="G21" s="9"/>
      <c r="H21" s="9"/>
      <c r="I21" s="10"/>
      <c r="J21" s="10"/>
      <c r="K21" s="10"/>
      <c r="L21" s="10"/>
    </row>
    <row r="22" spans="1:14" x14ac:dyDescent="0.25">
      <c r="A22" s="9"/>
      <c r="B22" s="9"/>
      <c r="C22" s="10"/>
      <c r="D22" s="9"/>
      <c r="E22" s="9"/>
      <c r="F22" s="9"/>
      <c r="G22" s="9"/>
      <c r="H22" s="9"/>
      <c r="I22" s="10"/>
      <c r="J22" s="10"/>
      <c r="K22" s="10"/>
      <c r="L22" s="10"/>
    </row>
    <row r="23" spans="1:14" x14ac:dyDescent="0.25">
      <c r="A23" s="9"/>
      <c r="B23" s="9"/>
      <c r="C23" s="10"/>
      <c r="D23" s="9"/>
      <c r="E23" s="9"/>
      <c r="F23" s="9"/>
      <c r="G23" s="9"/>
      <c r="H23" s="9"/>
      <c r="I23" s="10"/>
      <c r="J23" s="10"/>
      <c r="K23" s="10"/>
      <c r="L23" s="10"/>
    </row>
    <row r="24" spans="1:14" x14ac:dyDescent="0.25">
      <c r="A24" s="9"/>
      <c r="B24" s="9"/>
      <c r="C24" s="10"/>
      <c r="D24" s="9"/>
      <c r="E24" s="9"/>
      <c r="F24" s="9"/>
      <c r="G24" s="9"/>
      <c r="H24" s="9"/>
      <c r="I24" s="10"/>
      <c r="J24" s="10"/>
      <c r="K24" s="10"/>
      <c r="L24" s="10"/>
    </row>
    <row r="25" spans="1:14" x14ac:dyDescent="0.25">
      <c r="A25" s="9"/>
      <c r="B25" s="9"/>
      <c r="C25" s="10"/>
      <c r="D25" s="9"/>
      <c r="E25" s="9"/>
      <c r="F25" s="9"/>
      <c r="G25" s="9"/>
      <c r="H25" s="9"/>
      <c r="I25" s="10"/>
      <c r="J25" s="10"/>
      <c r="K25" s="10"/>
      <c r="L25" s="10"/>
    </row>
    <row r="26" spans="1:14" x14ac:dyDescent="0.25">
      <c r="A26" s="9"/>
      <c r="B26" s="9"/>
      <c r="C26" s="10"/>
      <c r="D26" s="9"/>
      <c r="E26" s="9"/>
      <c r="F26" s="9"/>
      <c r="G26" s="9"/>
      <c r="H26" s="9"/>
      <c r="I26" s="10"/>
      <c r="J26" s="10"/>
      <c r="K26" s="10"/>
      <c r="L26" s="10"/>
    </row>
  </sheetData>
  <mergeCells count="10">
    <mergeCell ref="K8:K9"/>
    <mergeCell ref="L8:L9"/>
    <mergeCell ref="A10:L10"/>
    <mergeCell ref="A19:L19"/>
    <mergeCell ref="A8:A9"/>
    <mergeCell ref="B8:B9"/>
    <mergeCell ref="C8:C9"/>
    <mergeCell ref="D8:H8"/>
    <mergeCell ref="I8:I9"/>
    <mergeCell ref="J8:J9"/>
  </mergeCells>
  <pageMargins left="0.70866141732283472" right="0.11811023622047245" top="0.74803149606299213" bottom="0.74803149606299213" header="0.31496062992125984" footer="0.31496062992125984"/>
  <pageSetup paperSize="9" scale="9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N27"/>
  <sheetViews>
    <sheetView workbookViewId="0">
      <selection activeCell="H9" sqref="H9"/>
    </sheetView>
  </sheetViews>
  <sheetFormatPr defaultRowHeight="15" x14ac:dyDescent="0.25"/>
  <cols>
    <col min="1" max="1" width="4.140625" style="2" customWidth="1"/>
    <col min="2" max="2" width="5" style="2" customWidth="1"/>
    <col min="3" max="3" width="18.28515625" style="2" customWidth="1"/>
    <col min="4" max="6" width="5.5703125" style="2" customWidth="1"/>
    <col min="7" max="7" width="6.42578125" style="2" customWidth="1"/>
    <col min="8" max="8" width="6.140625" style="2" customWidth="1"/>
    <col min="9" max="9" width="6.7109375" style="2" customWidth="1"/>
    <col min="10" max="11" width="7" style="2" customWidth="1"/>
    <col min="12" max="12" width="7.28515625" style="2" customWidth="1"/>
    <col min="13" max="13" width="3" style="2" customWidth="1"/>
    <col min="14" max="14" width="10.7109375" style="23" customWidth="1"/>
    <col min="15" max="16384" width="9.140625" style="2"/>
  </cols>
  <sheetData>
    <row r="1" spans="1:14" x14ac:dyDescent="0.25">
      <c r="A1" s="1" t="s">
        <v>19</v>
      </c>
    </row>
    <row r="3" spans="1:14" x14ac:dyDescent="0.25">
      <c r="A3" s="1" t="s">
        <v>0</v>
      </c>
      <c r="C3" s="1" t="s">
        <v>35</v>
      </c>
      <c r="G3" s="2" t="s">
        <v>38</v>
      </c>
    </row>
    <row r="4" spans="1:14" x14ac:dyDescent="0.25">
      <c r="A4" s="1"/>
      <c r="C4" s="1" t="s">
        <v>36</v>
      </c>
      <c r="G4" s="2" t="s">
        <v>39</v>
      </c>
    </row>
    <row r="5" spans="1:14" x14ac:dyDescent="0.25">
      <c r="A5" s="1"/>
      <c r="C5" s="1" t="s">
        <v>37</v>
      </c>
    </row>
    <row r="6" spans="1:14" x14ac:dyDescent="0.25">
      <c r="A6" s="1" t="s">
        <v>1</v>
      </c>
    </row>
    <row r="8" spans="1:14" x14ac:dyDescent="0.25">
      <c r="A8" s="33" t="s">
        <v>2</v>
      </c>
      <c r="B8" s="33" t="s">
        <v>3</v>
      </c>
      <c r="C8" s="33" t="s">
        <v>4</v>
      </c>
      <c r="D8" s="34" t="s">
        <v>5</v>
      </c>
      <c r="E8" s="34"/>
      <c r="F8" s="34"/>
      <c r="G8" s="34"/>
      <c r="H8" s="34"/>
      <c r="I8" s="33" t="s">
        <v>6</v>
      </c>
      <c r="J8" s="33" t="s">
        <v>7</v>
      </c>
      <c r="K8" s="33" t="s">
        <v>8</v>
      </c>
      <c r="L8" s="33" t="s">
        <v>9</v>
      </c>
    </row>
    <row r="9" spans="1:14" x14ac:dyDescent="0.25">
      <c r="A9" s="33"/>
      <c r="B9" s="33"/>
      <c r="C9" s="33"/>
      <c r="D9" s="3">
        <v>1</v>
      </c>
      <c r="E9" s="3">
        <v>2</v>
      </c>
      <c r="F9" s="3">
        <v>3</v>
      </c>
      <c r="G9" s="3">
        <v>4</v>
      </c>
      <c r="H9" s="3">
        <v>5</v>
      </c>
      <c r="I9" s="33"/>
      <c r="J9" s="33"/>
      <c r="K9" s="33"/>
      <c r="L9" s="33"/>
    </row>
    <row r="10" spans="1:14" x14ac:dyDescent="0.25">
      <c r="A10" s="4">
        <v>1</v>
      </c>
      <c r="B10" s="4">
        <v>25</v>
      </c>
      <c r="C10" s="5" t="s">
        <v>53</v>
      </c>
      <c r="D10" s="4">
        <v>26</v>
      </c>
      <c r="E10" s="4">
        <v>27</v>
      </c>
      <c r="F10" s="4">
        <v>27</v>
      </c>
      <c r="G10" s="4">
        <v>25</v>
      </c>
      <c r="H10" s="4">
        <v>25</v>
      </c>
      <c r="I10" s="4">
        <f>AVERAGE(D10:H10)</f>
        <v>26</v>
      </c>
      <c r="J10" s="4">
        <f>SUM(D10:H10)</f>
        <v>130</v>
      </c>
      <c r="K10" s="4"/>
      <c r="L10" s="4">
        <f>J10-K10</f>
        <v>130</v>
      </c>
      <c r="M10" s="20"/>
      <c r="N10" s="24"/>
    </row>
    <row r="11" spans="1:14" x14ac:dyDescent="0.2">
      <c r="A11" s="4">
        <f>A10+1</f>
        <v>2</v>
      </c>
      <c r="B11" s="4">
        <v>26</v>
      </c>
      <c r="C11" s="6" t="s">
        <v>27</v>
      </c>
      <c r="D11" s="4">
        <v>25</v>
      </c>
      <c r="E11" s="4">
        <v>25</v>
      </c>
      <c r="F11" s="4">
        <v>27</v>
      </c>
      <c r="G11" s="4">
        <v>26</v>
      </c>
      <c r="H11" s="4">
        <v>25</v>
      </c>
      <c r="I11" s="4">
        <f t="shared" ref="I11:I21" si="0">AVERAGE(D11:H11)</f>
        <v>25.6</v>
      </c>
      <c r="J11" s="4">
        <f t="shared" ref="J11:J21" si="1">SUM(D11:H11)</f>
        <v>128</v>
      </c>
      <c r="K11" s="7"/>
      <c r="L11" s="4">
        <f t="shared" ref="L11:L21" si="2">J11-K11</f>
        <v>128</v>
      </c>
      <c r="M11" s="20"/>
      <c r="N11" s="24"/>
    </row>
    <row r="12" spans="1:14" x14ac:dyDescent="0.25">
      <c r="A12" s="4">
        <f t="shared" ref="A12:A21" si="3">A11+1</f>
        <v>3</v>
      </c>
      <c r="B12" s="4">
        <v>27</v>
      </c>
      <c r="C12" s="5" t="s">
        <v>67</v>
      </c>
      <c r="D12" s="4">
        <v>25</v>
      </c>
      <c r="E12" s="4">
        <v>27</v>
      </c>
      <c r="F12" s="4">
        <v>25</v>
      </c>
      <c r="G12" s="4">
        <v>26</v>
      </c>
      <c r="H12" s="4">
        <v>27</v>
      </c>
      <c r="I12" s="4">
        <f t="shared" si="0"/>
        <v>26</v>
      </c>
      <c r="J12" s="4">
        <f t="shared" si="1"/>
        <v>130</v>
      </c>
      <c r="K12" s="7"/>
      <c r="L12" s="4">
        <f t="shared" si="2"/>
        <v>130</v>
      </c>
      <c r="M12" s="20"/>
      <c r="N12" s="24"/>
    </row>
    <row r="13" spans="1:14" x14ac:dyDescent="0.25">
      <c r="A13" s="4">
        <f t="shared" si="3"/>
        <v>4</v>
      </c>
      <c r="B13" s="4">
        <v>28</v>
      </c>
      <c r="C13" s="7" t="s">
        <v>68</v>
      </c>
      <c r="D13" s="4">
        <v>28</v>
      </c>
      <c r="E13" s="4">
        <v>25</v>
      </c>
      <c r="F13" s="4">
        <v>25</v>
      </c>
      <c r="G13" s="4">
        <v>25</v>
      </c>
      <c r="H13" s="4">
        <v>26</v>
      </c>
      <c r="I13" s="4">
        <f t="shared" si="0"/>
        <v>25.8</v>
      </c>
      <c r="J13" s="4">
        <f t="shared" si="1"/>
        <v>129</v>
      </c>
      <c r="K13" s="7"/>
      <c r="L13" s="4">
        <f t="shared" si="2"/>
        <v>129</v>
      </c>
      <c r="M13" s="20"/>
      <c r="N13" s="24"/>
    </row>
    <row r="14" spans="1:14" x14ac:dyDescent="0.25">
      <c r="A14" s="4">
        <f t="shared" si="3"/>
        <v>5</v>
      </c>
      <c r="B14" s="4">
        <v>29</v>
      </c>
      <c r="C14" s="7" t="s">
        <v>69</v>
      </c>
      <c r="D14" s="4">
        <v>26</v>
      </c>
      <c r="E14" s="4">
        <v>25</v>
      </c>
      <c r="F14" s="4">
        <v>25</v>
      </c>
      <c r="G14" s="4">
        <v>25</v>
      </c>
      <c r="H14" s="4">
        <v>25</v>
      </c>
      <c r="I14" s="4">
        <f t="shared" si="0"/>
        <v>25.2</v>
      </c>
      <c r="J14" s="4">
        <f t="shared" si="1"/>
        <v>126</v>
      </c>
      <c r="K14" s="7"/>
      <c r="L14" s="4">
        <f t="shared" si="2"/>
        <v>126</v>
      </c>
      <c r="M14" s="20"/>
      <c r="N14" s="24"/>
    </row>
    <row r="15" spans="1:14" x14ac:dyDescent="0.25">
      <c r="A15" s="4">
        <f t="shared" si="3"/>
        <v>6</v>
      </c>
      <c r="B15" s="4">
        <v>31</v>
      </c>
      <c r="C15" s="7" t="s">
        <v>44</v>
      </c>
      <c r="D15" s="4">
        <v>26</v>
      </c>
      <c r="E15" s="4">
        <v>26</v>
      </c>
      <c r="F15" s="4">
        <v>25</v>
      </c>
      <c r="G15" s="4">
        <v>30</v>
      </c>
      <c r="H15" s="4">
        <v>30</v>
      </c>
      <c r="I15" s="4">
        <f t="shared" si="0"/>
        <v>27.4</v>
      </c>
      <c r="J15" s="4">
        <f t="shared" si="1"/>
        <v>137</v>
      </c>
      <c r="K15" s="7"/>
      <c r="L15" s="4">
        <f t="shared" si="2"/>
        <v>137</v>
      </c>
      <c r="M15" s="20">
        <v>3</v>
      </c>
      <c r="N15" s="24" t="s">
        <v>73</v>
      </c>
    </row>
    <row r="16" spans="1:14" x14ac:dyDescent="0.25">
      <c r="A16" s="4">
        <f t="shared" si="3"/>
        <v>7</v>
      </c>
      <c r="B16" s="4">
        <v>32</v>
      </c>
      <c r="C16" s="7" t="s">
        <v>33</v>
      </c>
      <c r="D16" s="4">
        <v>27</v>
      </c>
      <c r="E16" s="4">
        <v>26</v>
      </c>
      <c r="F16" s="4">
        <v>28</v>
      </c>
      <c r="G16" s="4">
        <v>29</v>
      </c>
      <c r="H16" s="4">
        <v>26</v>
      </c>
      <c r="I16" s="4">
        <f t="shared" si="0"/>
        <v>27.2</v>
      </c>
      <c r="J16" s="4">
        <f t="shared" si="1"/>
        <v>136</v>
      </c>
      <c r="K16" s="7"/>
      <c r="L16" s="4">
        <f t="shared" si="2"/>
        <v>136</v>
      </c>
      <c r="M16" s="20"/>
      <c r="N16" s="24"/>
    </row>
    <row r="17" spans="1:14" x14ac:dyDescent="0.25">
      <c r="A17" s="4">
        <f t="shared" si="3"/>
        <v>8</v>
      </c>
      <c r="B17" s="4">
        <v>33</v>
      </c>
      <c r="C17" s="7" t="s">
        <v>70</v>
      </c>
      <c r="D17" s="4">
        <v>29</v>
      </c>
      <c r="E17" s="4">
        <v>29</v>
      </c>
      <c r="F17" s="4">
        <v>25</v>
      </c>
      <c r="G17" s="4">
        <v>27</v>
      </c>
      <c r="H17" s="4">
        <v>25</v>
      </c>
      <c r="I17" s="4">
        <f t="shared" si="0"/>
        <v>27</v>
      </c>
      <c r="J17" s="4">
        <f t="shared" si="1"/>
        <v>135</v>
      </c>
      <c r="K17" s="7"/>
      <c r="L17" s="4">
        <f t="shared" si="2"/>
        <v>135</v>
      </c>
      <c r="M17" s="20"/>
      <c r="N17" s="24"/>
    </row>
    <row r="18" spans="1:14" x14ac:dyDescent="0.25">
      <c r="A18" s="4">
        <f t="shared" si="3"/>
        <v>9</v>
      </c>
      <c r="B18" s="4">
        <v>34</v>
      </c>
      <c r="C18" s="7" t="s">
        <v>71</v>
      </c>
      <c r="D18" s="4">
        <v>30</v>
      </c>
      <c r="E18" s="4">
        <v>26</v>
      </c>
      <c r="F18" s="4">
        <v>26</v>
      </c>
      <c r="G18" s="4">
        <v>28</v>
      </c>
      <c r="H18" s="4">
        <v>29</v>
      </c>
      <c r="I18" s="4">
        <f t="shared" si="0"/>
        <v>27.8</v>
      </c>
      <c r="J18" s="4">
        <f t="shared" si="1"/>
        <v>139</v>
      </c>
      <c r="K18" s="7"/>
      <c r="L18" s="4">
        <f t="shared" si="2"/>
        <v>139</v>
      </c>
      <c r="M18" s="20">
        <v>2</v>
      </c>
      <c r="N18" s="24" t="s">
        <v>74</v>
      </c>
    </row>
    <row r="19" spans="1:14" x14ac:dyDescent="0.25">
      <c r="A19" s="4">
        <f t="shared" si="3"/>
        <v>10</v>
      </c>
      <c r="B19" s="4">
        <v>35</v>
      </c>
      <c r="C19" s="7" t="s">
        <v>31</v>
      </c>
      <c r="D19" s="4">
        <v>27</v>
      </c>
      <c r="E19" s="4">
        <v>30</v>
      </c>
      <c r="F19" s="4">
        <v>30</v>
      </c>
      <c r="G19" s="4">
        <v>26</v>
      </c>
      <c r="H19" s="4">
        <v>28</v>
      </c>
      <c r="I19" s="4">
        <f t="shared" si="0"/>
        <v>28.2</v>
      </c>
      <c r="J19" s="4">
        <f t="shared" si="1"/>
        <v>141</v>
      </c>
      <c r="K19" s="7"/>
      <c r="L19" s="4">
        <f t="shared" si="2"/>
        <v>141</v>
      </c>
      <c r="M19" s="20">
        <v>1</v>
      </c>
      <c r="N19" s="24"/>
    </row>
    <row r="20" spans="1:14" x14ac:dyDescent="0.25">
      <c r="A20" s="4">
        <f t="shared" si="3"/>
        <v>11</v>
      </c>
      <c r="B20" s="4">
        <v>36</v>
      </c>
      <c r="C20" s="7" t="s">
        <v>32</v>
      </c>
      <c r="D20" s="4">
        <v>25</v>
      </c>
      <c r="E20" s="4">
        <v>28</v>
      </c>
      <c r="F20" s="4">
        <v>29</v>
      </c>
      <c r="G20" s="4">
        <v>27</v>
      </c>
      <c r="H20" s="4">
        <v>27</v>
      </c>
      <c r="I20" s="4">
        <f t="shared" si="0"/>
        <v>27.2</v>
      </c>
      <c r="J20" s="4">
        <f t="shared" si="1"/>
        <v>136</v>
      </c>
      <c r="K20" s="7"/>
      <c r="L20" s="4">
        <f t="shared" si="2"/>
        <v>136</v>
      </c>
      <c r="M20" s="20"/>
      <c r="N20" s="24"/>
    </row>
    <row r="21" spans="1:14" x14ac:dyDescent="0.25">
      <c r="A21" s="4">
        <f t="shared" si="3"/>
        <v>12</v>
      </c>
      <c r="B21" s="4">
        <v>37</v>
      </c>
      <c r="C21" s="7" t="s">
        <v>72</v>
      </c>
      <c r="D21" s="4">
        <v>25</v>
      </c>
      <c r="E21" s="4">
        <v>25</v>
      </c>
      <c r="F21" s="4">
        <v>25</v>
      </c>
      <c r="G21" s="4">
        <v>25</v>
      </c>
      <c r="H21" s="4">
        <v>25</v>
      </c>
      <c r="I21" s="4">
        <f t="shared" si="0"/>
        <v>25</v>
      </c>
      <c r="J21" s="4">
        <f t="shared" si="1"/>
        <v>125</v>
      </c>
      <c r="K21" s="7">
        <v>5</v>
      </c>
      <c r="L21" s="4">
        <f t="shared" si="2"/>
        <v>120</v>
      </c>
      <c r="M21" s="20"/>
      <c r="N21" s="24"/>
    </row>
    <row r="22" spans="1:14" x14ac:dyDescent="0.25">
      <c r="A22" s="9"/>
      <c r="B22" s="9"/>
      <c r="C22" s="10"/>
      <c r="D22" s="9"/>
      <c r="E22" s="9"/>
      <c r="F22" s="9"/>
      <c r="G22" s="9"/>
      <c r="H22" s="9"/>
      <c r="I22" s="10"/>
      <c r="J22" s="10"/>
      <c r="K22" s="10"/>
      <c r="L22" s="10"/>
    </row>
    <row r="23" spans="1:14" x14ac:dyDescent="0.25">
      <c r="A23" s="9"/>
      <c r="B23" s="9"/>
      <c r="C23" s="10"/>
      <c r="D23" s="9"/>
      <c r="E23" s="9"/>
      <c r="F23" s="9"/>
      <c r="G23" s="9"/>
      <c r="H23" s="9"/>
      <c r="I23" s="10"/>
      <c r="J23" s="10"/>
      <c r="K23" s="10"/>
      <c r="L23" s="10"/>
    </row>
    <row r="24" spans="1:14" x14ac:dyDescent="0.25">
      <c r="A24" s="9"/>
      <c r="B24" s="9"/>
      <c r="C24" s="10"/>
      <c r="D24" s="9"/>
      <c r="E24" s="9"/>
      <c r="F24" s="9"/>
      <c r="G24" s="9"/>
      <c r="H24" s="9"/>
      <c r="I24" s="10"/>
      <c r="J24" s="10"/>
      <c r="K24" s="10"/>
      <c r="L24" s="10"/>
    </row>
    <row r="25" spans="1:14" x14ac:dyDescent="0.25">
      <c r="A25" s="9"/>
      <c r="B25" s="9"/>
      <c r="C25" s="10"/>
      <c r="D25" s="9"/>
      <c r="E25" s="9"/>
      <c r="F25" s="9"/>
      <c r="G25" s="9"/>
      <c r="H25" s="9"/>
      <c r="I25" s="10"/>
      <c r="J25" s="10"/>
      <c r="K25" s="10"/>
      <c r="L25" s="10"/>
    </row>
    <row r="26" spans="1:14" x14ac:dyDescent="0.25">
      <c r="A26" s="9"/>
      <c r="B26" s="9"/>
      <c r="C26" s="10"/>
      <c r="D26" s="9"/>
      <c r="E26" s="9"/>
      <c r="F26" s="9"/>
      <c r="G26" s="9"/>
      <c r="H26" s="9"/>
      <c r="I26" s="10"/>
      <c r="J26" s="10"/>
      <c r="K26" s="10"/>
      <c r="L26" s="10"/>
    </row>
    <row r="27" spans="1:14" x14ac:dyDescent="0.25">
      <c r="A27" s="9"/>
      <c r="B27" s="9"/>
      <c r="C27" s="10"/>
      <c r="D27" s="9"/>
      <c r="E27" s="9"/>
      <c r="F27" s="9"/>
      <c r="G27" s="9"/>
      <c r="H27" s="9"/>
      <c r="I27" s="10"/>
      <c r="J27" s="10"/>
      <c r="K27" s="10"/>
      <c r="L27" s="10"/>
    </row>
  </sheetData>
  <mergeCells count="8">
    <mergeCell ref="K8:K9"/>
    <mergeCell ref="L8:L9"/>
    <mergeCell ref="A8:A9"/>
    <mergeCell ref="B8:B9"/>
    <mergeCell ref="C8:C9"/>
    <mergeCell ref="D8:H8"/>
    <mergeCell ref="I8:I9"/>
    <mergeCell ref="J8:J9"/>
  </mergeCells>
  <conditionalFormatting sqref="D10:H10">
    <cfRule type="cellIs" dxfId="179" priority="39" operator="lessThanOrEqual">
      <formula>$I$10-3</formula>
    </cfRule>
    <cfRule type="cellIs" dxfId="178" priority="40" operator="greaterThanOrEqual">
      <formula>$I$10+3</formula>
    </cfRule>
  </conditionalFormatting>
  <conditionalFormatting sqref="D11:H11">
    <cfRule type="cellIs" dxfId="177" priority="37" operator="lessThanOrEqual">
      <formula>$I$11-3</formula>
    </cfRule>
    <cfRule type="cellIs" dxfId="176" priority="38" operator="greaterThanOrEqual">
      <formula>$I$11+3</formula>
    </cfRule>
  </conditionalFormatting>
  <conditionalFormatting sqref="D12:H12">
    <cfRule type="cellIs" dxfId="175" priority="35" operator="lessThanOrEqual">
      <formula>$I$12-3</formula>
    </cfRule>
    <cfRule type="cellIs" dxfId="174" priority="36" operator="greaterThanOrEqual">
      <formula>$I$12+3</formula>
    </cfRule>
  </conditionalFormatting>
  <conditionalFormatting sqref="D13:H13">
    <cfRule type="cellIs" dxfId="173" priority="33" operator="lessThanOrEqual">
      <formula>$I$13-3</formula>
    </cfRule>
    <cfRule type="cellIs" dxfId="172" priority="34" operator="greaterThanOrEqual">
      <formula>$I$13+3</formula>
    </cfRule>
  </conditionalFormatting>
  <conditionalFormatting sqref="D14:H14">
    <cfRule type="cellIs" dxfId="171" priority="31" operator="lessThanOrEqual">
      <formula>$I$14-3</formula>
    </cfRule>
    <cfRule type="cellIs" dxfId="170" priority="32" operator="greaterThanOrEqual">
      <formula>$I$14+3</formula>
    </cfRule>
  </conditionalFormatting>
  <conditionalFormatting sqref="D15:H15">
    <cfRule type="cellIs" dxfId="169" priority="27" operator="lessThanOrEqual">
      <formula>$I$15-3</formula>
    </cfRule>
    <cfRule type="cellIs" dxfId="168" priority="28" operator="greaterThanOrEqual">
      <formula>$I$15+3</formula>
    </cfRule>
  </conditionalFormatting>
  <conditionalFormatting sqref="D18:H18">
    <cfRule type="cellIs" dxfId="167" priority="25" operator="lessThanOrEqual">
      <formula>$I$18-3</formula>
    </cfRule>
    <cfRule type="cellIs" dxfId="166" priority="26" operator="greaterThanOrEqual">
      <formula>$I$18+3</formula>
    </cfRule>
  </conditionalFormatting>
  <conditionalFormatting sqref="D19:H19">
    <cfRule type="cellIs" dxfId="165" priority="23" operator="lessThanOrEqual">
      <formula>$I$19-3</formula>
    </cfRule>
    <cfRule type="cellIs" dxfId="164" priority="24" operator="greaterThanOrEqual">
      <formula>$I$19+3</formula>
    </cfRule>
  </conditionalFormatting>
  <conditionalFormatting sqref="D20:H20">
    <cfRule type="cellIs" dxfId="163" priority="21" operator="lessThanOrEqual">
      <formula>$I$20-3</formula>
    </cfRule>
    <cfRule type="cellIs" dxfId="162" priority="22" operator="greaterThanOrEqual">
      <formula>$I$20+3</formula>
    </cfRule>
  </conditionalFormatting>
  <conditionalFormatting sqref="D21:H21">
    <cfRule type="cellIs" dxfId="161" priority="19" operator="lessThanOrEqual">
      <formula>$I$21-3</formula>
    </cfRule>
    <cfRule type="cellIs" dxfId="160" priority="20" operator="greaterThanOrEqual">
      <formula>$I$21+3</formula>
    </cfRule>
  </conditionalFormatting>
  <conditionalFormatting sqref="D16:H16">
    <cfRule type="cellIs" dxfId="159" priority="3" operator="lessThanOrEqual">
      <formula>$I$16-3</formula>
    </cfRule>
    <cfRule type="cellIs" dxfId="158" priority="4" operator="greaterThanOrEqual">
      <formula>$I$16+3</formula>
    </cfRule>
  </conditionalFormatting>
  <conditionalFormatting sqref="D17:H17">
    <cfRule type="cellIs" dxfId="157" priority="1" operator="lessThanOrEqual">
      <formula>$I$17-3</formula>
    </cfRule>
    <cfRule type="cellIs" dxfId="156" priority="2" operator="greaterThanOrEqual">
      <formula>$I$17+3</formula>
    </cfRule>
  </conditionalFormatting>
  <pageMargins left="0.70866141732283472" right="0" top="0.74803149606299213" bottom="0.74803149606299213" header="0.31496062992125984" footer="0.31496062992125984"/>
  <pageSetup paperSize="9" scale="9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M43"/>
  <sheetViews>
    <sheetView workbookViewId="0">
      <selection activeCell="C2" sqref="C2"/>
    </sheetView>
  </sheetViews>
  <sheetFormatPr defaultRowHeight="15" x14ac:dyDescent="0.25"/>
  <cols>
    <col min="1" max="1" width="4.140625" style="2" customWidth="1"/>
    <col min="2" max="2" width="7" style="2" customWidth="1"/>
    <col min="3" max="3" width="17" style="2" customWidth="1"/>
    <col min="4" max="6" width="5.5703125" style="2" customWidth="1"/>
    <col min="7" max="7" width="6.42578125" style="2" customWidth="1"/>
    <col min="8" max="8" width="6.140625" style="2" customWidth="1"/>
    <col min="9" max="9" width="8" style="2" customWidth="1"/>
    <col min="10" max="10" width="7.7109375" style="2" customWidth="1"/>
    <col min="11" max="11" width="9.85546875" style="2" customWidth="1"/>
    <col min="12" max="12" width="9.7109375" style="2" customWidth="1"/>
    <col min="13" max="16384" width="9.140625" style="2"/>
  </cols>
  <sheetData>
    <row r="1" spans="1:13" ht="15" customHeight="1" x14ac:dyDescent="0.25">
      <c r="A1" s="46" t="s">
        <v>18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</row>
    <row r="3" spans="1:13" x14ac:dyDescent="0.25">
      <c r="A3" s="1" t="s">
        <v>0</v>
      </c>
      <c r="C3" s="1" t="s">
        <v>21</v>
      </c>
      <c r="E3" s="2" t="s">
        <v>24</v>
      </c>
    </row>
    <row r="4" spans="1:13" x14ac:dyDescent="0.25">
      <c r="A4" s="1"/>
      <c r="C4" s="1" t="s">
        <v>22</v>
      </c>
      <c r="E4" s="2" t="s">
        <v>25</v>
      </c>
      <c r="G4" s="50"/>
      <c r="H4" s="50"/>
      <c r="I4" s="50"/>
    </row>
    <row r="5" spans="1:13" x14ac:dyDescent="0.25">
      <c r="A5" s="1"/>
      <c r="C5" s="1" t="s">
        <v>23</v>
      </c>
    </row>
    <row r="6" spans="1:13" x14ac:dyDescent="0.25">
      <c r="A6" s="1" t="s">
        <v>1</v>
      </c>
    </row>
    <row r="8" spans="1:13" x14ac:dyDescent="0.25">
      <c r="A8" s="33" t="s">
        <v>2</v>
      </c>
      <c r="B8" s="33" t="s">
        <v>3</v>
      </c>
      <c r="C8" s="33" t="s">
        <v>4</v>
      </c>
      <c r="D8" s="34" t="s">
        <v>5</v>
      </c>
      <c r="E8" s="34"/>
      <c r="F8" s="34"/>
      <c r="G8" s="34"/>
      <c r="H8" s="34"/>
      <c r="I8" s="33" t="s">
        <v>6</v>
      </c>
      <c r="J8" s="33" t="s">
        <v>7</v>
      </c>
      <c r="K8" s="33" t="s">
        <v>8</v>
      </c>
      <c r="L8" s="33" t="s">
        <v>9</v>
      </c>
    </row>
    <row r="9" spans="1:13" x14ac:dyDescent="0.25">
      <c r="A9" s="33"/>
      <c r="B9" s="33"/>
      <c r="C9" s="33"/>
      <c r="D9" s="3">
        <v>1</v>
      </c>
      <c r="E9" s="3">
        <v>2</v>
      </c>
      <c r="F9" s="3">
        <v>3</v>
      </c>
      <c r="G9" s="3">
        <v>4</v>
      </c>
      <c r="H9" s="3">
        <v>5</v>
      </c>
      <c r="I9" s="33"/>
      <c r="J9" s="33"/>
      <c r="K9" s="33"/>
      <c r="L9" s="33"/>
    </row>
    <row r="10" spans="1:13" x14ac:dyDescent="0.25">
      <c r="A10" s="43" t="s">
        <v>10</v>
      </c>
      <c r="B10" s="44"/>
      <c r="C10" s="44"/>
      <c r="D10" s="44"/>
      <c r="E10" s="44"/>
      <c r="F10" s="44"/>
      <c r="G10" s="44"/>
      <c r="H10" s="44"/>
      <c r="I10" s="44"/>
      <c r="J10" s="44"/>
      <c r="K10" s="44"/>
      <c r="L10" s="45"/>
    </row>
    <row r="11" spans="1:13" x14ac:dyDescent="0.25">
      <c r="A11" s="4">
        <v>1</v>
      </c>
      <c r="B11" s="4">
        <v>21</v>
      </c>
      <c r="C11" s="5" t="s">
        <v>27</v>
      </c>
      <c r="D11" s="4">
        <v>28</v>
      </c>
      <c r="E11" s="4">
        <v>30</v>
      </c>
      <c r="F11" s="4">
        <v>29</v>
      </c>
      <c r="G11" s="4">
        <v>29</v>
      </c>
      <c r="H11" s="4">
        <v>30</v>
      </c>
      <c r="I11" s="4">
        <f>AVERAGE(D11:H11)</f>
        <v>29.2</v>
      </c>
      <c r="J11" s="19">
        <f>SUM(D11:H11)</f>
        <v>146</v>
      </c>
      <c r="K11" s="4"/>
      <c r="L11" s="4">
        <v>2</v>
      </c>
      <c r="M11" s="11"/>
    </row>
    <row r="12" spans="1:13" x14ac:dyDescent="0.2">
      <c r="A12" s="4">
        <f>A11+1</f>
        <v>2</v>
      </c>
      <c r="B12" s="4">
        <v>22</v>
      </c>
      <c r="C12" s="6" t="s">
        <v>28</v>
      </c>
      <c r="D12" s="4">
        <v>27</v>
      </c>
      <c r="E12" s="4">
        <v>27</v>
      </c>
      <c r="F12" s="4">
        <v>28</v>
      </c>
      <c r="G12" s="4">
        <v>27</v>
      </c>
      <c r="H12" s="4">
        <v>27</v>
      </c>
      <c r="I12" s="4">
        <f t="shared" ref="I12:I31" si="0">AVERAGE(D12:H12)</f>
        <v>27.2</v>
      </c>
      <c r="J12" s="4">
        <f t="shared" ref="J12:J31" si="1">SUM(D12:H12)</f>
        <v>136</v>
      </c>
      <c r="K12" s="7"/>
      <c r="L12" s="4"/>
    </row>
    <row r="13" spans="1:13" x14ac:dyDescent="0.25">
      <c r="A13" s="4">
        <f t="shared" ref="A13:A31" si="2">A12+1</f>
        <v>3</v>
      </c>
      <c r="B13" s="4">
        <v>23</v>
      </c>
      <c r="C13" s="5" t="s">
        <v>29</v>
      </c>
      <c r="D13" s="4">
        <v>25</v>
      </c>
      <c r="E13" s="4">
        <v>29</v>
      </c>
      <c r="F13" s="4">
        <v>26</v>
      </c>
      <c r="G13" s="4">
        <v>28</v>
      </c>
      <c r="H13" s="4">
        <v>26</v>
      </c>
      <c r="I13" s="4">
        <f t="shared" si="0"/>
        <v>26.8</v>
      </c>
      <c r="J13" s="4">
        <f t="shared" si="1"/>
        <v>134</v>
      </c>
      <c r="K13" s="7"/>
      <c r="L13" s="4"/>
    </row>
    <row r="14" spans="1:13" x14ac:dyDescent="0.25">
      <c r="A14" s="4">
        <f t="shared" si="2"/>
        <v>4</v>
      </c>
      <c r="B14" s="4">
        <v>24</v>
      </c>
      <c r="C14" s="7" t="s">
        <v>30</v>
      </c>
      <c r="D14" s="4">
        <v>25</v>
      </c>
      <c r="E14" s="4">
        <v>26</v>
      </c>
      <c r="F14" s="4">
        <v>25</v>
      </c>
      <c r="G14" s="4">
        <v>26</v>
      </c>
      <c r="H14" s="4">
        <v>26</v>
      </c>
      <c r="I14" s="4">
        <f t="shared" si="0"/>
        <v>25.6</v>
      </c>
      <c r="J14" s="4">
        <f t="shared" si="1"/>
        <v>128</v>
      </c>
      <c r="K14" s="7"/>
      <c r="L14" s="4"/>
    </row>
    <row r="15" spans="1:13" x14ac:dyDescent="0.25">
      <c r="A15" s="4">
        <f t="shared" si="2"/>
        <v>5</v>
      </c>
      <c r="B15" s="4">
        <v>25</v>
      </c>
      <c r="C15" s="7" t="s">
        <v>31</v>
      </c>
      <c r="D15" s="4">
        <v>25</v>
      </c>
      <c r="E15" s="4">
        <v>26</v>
      </c>
      <c r="F15" s="4">
        <v>25</v>
      </c>
      <c r="G15" s="4">
        <v>25</v>
      </c>
      <c r="H15" s="4">
        <v>25</v>
      </c>
      <c r="I15" s="4">
        <f t="shared" si="0"/>
        <v>25.2</v>
      </c>
      <c r="J15" s="4">
        <f t="shared" si="1"/>
        <v>126</v>
      </c>
      <c r="K15" s="7"/>
      <c r="L15" s="4"/>
    </row>
    <row r="16" spans="1:13" x14ac:dyDescent="0.25">
      <c r="A16" s="4">
        <f t="shared" si="2"/>
        <v>6</v>
      </c>
      <c r="B16" s="4">
        <v>26</v>
      </c>
      <c r="C16" s="7" t="s">
        <v>32</v>
      </c>
      <c r="D16" s="4">
        <v>30</v>
      </c>
      <c r="E16" s="4">
        <v>28</v>
      </c>
      <c r="F16" s="4">
        <v>30</v>
      </c>
      <c r="G16" s="4">
        <v>30</v>
      </c>
      <c r="H16" s="4">
        <v>29</v>
      </c>
      <c r="I16" s="4">
        <f t="shared" si="0"/>
        <v>29.4</v>
      </c>
      <c r="J16" s="19">
        <f t="shared" si="1"/>
        <v>147</v>
      </c>
      <c r="K16" s="7"/>
      <c r="L16" s="4">
        <v>1</v>
      </c>
    </row>
    <row r="17" spans="1:12" x14ac:dyDescent="0.25">
      <c r="A17" s="4">
        <f t="shared" si="2"/>
        <v>7</v>
      </c>
      <c r="B17" s="8">
        <v>27</v>
      </c>
      <c r="C17" s="7" t="s">
        <v>33</v>
      </c>
      <c r="D17" s="4">
        <v>26</v>
      </c>
      <c r="E17" s="4">
        <v>25</v>
      </c>
      <c r="F17" s="4">
        <v>25</v>
      </c>
      <c r="G17" s="4">
        <v>25</v>
      </c>
      <c r="H17" s="4">
        <v>25</v>
      </c>
      <c r="I17" s="4">
        <f t="shared" si="0"/>
        <v>25.2</v>
      </c>
      <c r="J17" s="4">
        <f t="shared" si="1"/>
        <v>126</v>
      </c>
      <c r="K17" s="7"/>
      <c r="L17" s="4"/>
    </row>
    <row r="18" spans="1:12" x14ac:dyDescent="0.25">
      <c r="A18" s="4">
        <f t="shared" si="2"/>
        <v>8</v>
      </c>
      <c r="B18" s="8">
        <v>52</v>
      </c>
      <c r="C18" s="7" t="s">
        <v>34</v>
      </c>
      <c r="D18" s="4">
        <v>29</v>
      </c>
      <c r="E18" s="4">
        <v>26</v>
      </c>
      <c r="F18" s="4">
        <v>28</v>
      </c>
      <c r="G18" s="4">
        <v>26</v>
      </c>
      <c r="H18" s="4">
        <v>28</v>
      </c>
      <c r="I18" s="4">
        <f t="shared" si="0"/>
        <v>27.4</v>
      </c>
      <c r="J18" s="19">
        <f t="shared" si="1"/>
        <v>137</v>
      </c>
      <c r="K18" s="7"/>
      <c r="L18" s="4">
        <v>3</v>
      </c>
    </row>
    <row r="19" spans="1:12" x14ac:dyDescent="0.25">
      <c r="A19" s="4">
        <f t="shared" si="2"/>
        <v>9</v>
      </c>
      <c r="B19" s="8"/>
      <c r="C19" s="7"/>
      <c r="D19" s="4"/>
      <c r="E19" s="4"/>
      <c r="F19" s="4"/>
      <c r="G19" s="4"/>
      <c r="H19" s="4"/>
      <c r="I19" s="4" t="e">
        <f t="shared" si="0"/>
        <v>#DIV/0!</v>
      </c>
      <c r="J19" s="4">
        <f t="shared" si="1"/>
        <v>0</v>
      </c>
      <c r="K19" s="7"/>
      <c r="L19" s="4"/>
    </row>
    <row r="20" spans="1:12" x14ac:dyDescent="0.25">
      <c r="A20" s="47" t="s">
        <v>11</v>
      </c>
      <c r="B20" s="48"/>
      <c r="C20" s="48"/>
      <c r="D20" s="48"/>
      <c r="E20" s="48"/>
      <c r="F20" s="48"/>
      <c r="G20" s="48"/>
      <c r="H20" s="48"/>
      <c r="I20" s="48"/>
      <c r="J20" s="48"/>
      <c r="K20" s="48"/>
      <c r="L20" s="49"/>
    </row>
    <row r="21" spans="1:12" x14ac:dyDescent="0.25">
      <c r="A21" s="4">
        <f>A19+1</f>
        <v>10</v>
      </c>
      <c r="B21" s="8"/>
      <c r="C21" s="7"/>
      <c r="D21" s="4"/>
      <c r="E21" s="4"/>
      <c r="F21" s="4"/>
      <c r="G21" s="4"/>
      <c r="H21" s="4"/>
      <c r="I21" s="4" t="e">
        <f t="shared" si="0"/>
        <v>#DIV/0!</v>
      </c>
      <c r="J21" s="4">
        <f t="shared" si="1"/>
        <v>0</v>
      </c>
      <c r="K21" s="7"/>
      <c r="L21" s="4">
        <f t="shared" ref="L21:L31" si="3">J21-K21</f>
        <v>0</v>
      </c>
    </row>
    <row r="22" spans="1:12" x14ac:dyDescent="0.25">
      <c r="A22" s="4">
        <f t="shared" si="2"/>
        <v>11</v>
      </c>
      <c r="B22" s="8"/>
      <c r="C22" s="7"/>
      <c r="D22" s="4"/>
      <c r="E22" s="4"/>
      <c r="F22" s="4"/>
      <c r="G22" s="4"/>
      <c r="H22" s="4"/>
      <c r="I22" s="4" t="e">
        <f t="shared" si="0"/>
        <v>#DIV/0!</v>
      </c>
      <c r="J22" s="4">
        <f t="shared" si="1"/>
        <v>0</v>
      </c>
      <c r="K22" s="7"/>
      <c r="L22" s="4">
        <f t="shared" si="3"/>
        <v>0</v>
      </c>
    </row>
    <row r="23" spans="1:12" x14ac:dyDescent="0.25">
      <c r="A23" s="4">
        <f t="shared" si="2"/>
        <v>12</v>
      </c>
      <c r="B23" s="8"/>
      <c r="C23" s="7"/>
      <c r="D23" s="4"/>
      <c r="E23" s="4"/>
      <c r="F23" s="4"/>
      <c r="G23" s="4"/>
      <c r="H23" s="4"/>
      <c r="I23" s="4" t="e">
        <f t="shared" si="0"/>
        <v>#DIV/0!</v>
      </c>
      <c r="J23" s="4">
        <f t="shared" si="1"/>
        <v>0</v>
      </c>
      <c r="K23" s="7"/>
      <c r="L23" s="4">
        <f t="shared" si="3"/>
        <v>0</v>
      </c>
    </row>
    <row r="24" spans="1:12" x14ac:dyDescent="0.25">
      <c r="A24" s="4">
        <f t="shared" si="2"/>
        <v>13</v>
      </c>
      <c r="B24" s="4"/>
      <c r="C24" s="7"/>
      <c r="D24" s="4"/>
      <c r="E24" s="4"/>
      <c r="F24" s="4"/>
      <c r="G24" s="4"/>
      <c r="H24" s="4"/>
      <c r="I24" s="4" t="e">
        <f t="shared" si="0"/>
        <v>#DIV/0!</v>
      </c>
      <c r="J24" s="4">
        <f t="shared" si="1"/>
        <v>0</v>
      </c>
      <c r="K24" s="7"/>
      <c r="L24" s="4">
        <f t="shared" si="3"/>
        <v>0</v>
      </c>
    </row>
    <row r="25" spans="1:12" x14ac:dyDescent="0.25">
      <c r="A25" s="4">
        <f t="shared" si="2"/>
        <v>14</v>
      </c>
      <c r="B25" s="4"/>
      <c r="C25" s="7"/>
      <c r="D25" s="4"/>
      <c r="E25" s="4"/>
      <c r="F25" s="4"/>
      <c r="G25" s="4"/>
      <c r="H25" s="4"/>
      <c r="I25" s="4" t="e">
        <f t="shared" si="0"/>
        <v>#DIV/0!</v>
      </c>
      <c r="J25" s="4">
        <f t="shared" si="1"/>
        <v>0</v>
      </c>
      <c r="K25" s="7"/>
      <c r="L25" s="4">
        <f t="shared" si="3"/>
        <v>0</v>
      </c>
    </row>
    <row r="26" spans="1:12" x14ac:dyDescent="0.25">
      <c r="A26" s="4">
        <f t="shared" si="2"/>
        <v>15</v>
      </c>
      <c r="B26" s="4"/>
      <c r="C26" s="7"/>
      <c r="D26" s="4"/>
      <c r="E26" s="4"/>
      <c r="F26" s="4"/>
      <c r="G26" s="4"/>
      <c r="H26" s="4"/>
      <c r="I26" s="4" t="e">
        <f t="shared" si="0"/>
        <v>#DIV/0!</v>
      </c>
      <c r="J26" s="4">
        <f t="shared" si="1"/>
        <v>0</v>
      </c>
      <c r="K26" s="7"/>
      <c r="L26" s="4">
        <f t="shared" si="3"/>
        <v>0</v>
      </c>
    </row>
    <row r="27" spans="1:12" x14ac:dyDescent="0.25">
      <c r="A27" s="4">
        <f t="shared" si="2"/>
        <v>16</v>
      </c>
      <c r="B27" s="4"/>
      <c r="C27" s="7"/>
      <c r="D27" s="4"/>
      <c r="E27" s="4"/>
      <c r="F27" s="4"/>
      <c r="G27" s="4"/>
      <c r="H27" s="4"/>
      <c r="I27" s="4" t="e">
        <f t="shared" si="0"/>
        <v>#DIV/0!</v>
      </c>
      <c r="J27" s="4">
        <f t="shared" si="1"/>
        <v>0</v>
      </c>
      <c r="K27" s="7"/>
      <c r="L27" s="4">
        <f t="shared" si="3"/>
        <v>0</v>
      </c>
    </row>
    <row r="28" spans="1:12" x14ac:dyDescent="0.25">
      <c r="A28" s="4">
        <f t="shared" si="2"/>
        <v>17</v>
      </c>
      <c r="B28" s="4"/>
      <c r="C28" s="7"/>
      <c r="D28" s="4"/>
      <c r="E28" s="4"/>
      <c r="F28" s="4"/>
      <c r="G28" s="4"/>
      <c r="H28" s="4"/>
      <c r="I28" s="4" t="e">
        <f t="shared" si="0"/>
        <v>#DIV/0!</v>
      </c>
      <c r="J28" s="4">
        <f t="shared" si="1"/>
        <v>0</v>
      </c>
      <c r="K28" s="7"/>
      <c r="L28" s="4">
        <f t="shared" si="3"/>
        <v>0</v>
      </c>
    </row>
    <row r="29" spans="1:12" x14ac:dyDescent="0.25">
      <c r="A29" s="4">
        <f t="shared" si="2"/>
        <v>18</v>
      </c>
      <c r="B29" s="4"/>
      <c r="C29" s="7"/>
      <c r="D29" s="4"/>
      <c r="E29" s="4"/>
      <c r="F29" s="4"/>
      <c r="G29" s="4"/>
      <c r="H29" s="4"/>
      <c r="I29" s="4" t="e">
        <f t="shared" si="0"/>
        <v>#DIV/0!</v>
      </c>
      <c r="J29" s="4">
        <f t="shared" si="1"/>
        <v>0</v>
      </c>
      <c r="K29" s="7"/>
      <c r="L29" s="4">
        <f t="shared" si="3"/>
        <v>0</v>
      </c>
    </row>
    <row r="30" spans="1:12" x14ac:dyDescent="0.25">
      <c r="A30" s="4">
        <f t="shared" si="2"/>
        <v>19</v>
      </c>
      <c r="B30" s="4"/>
      <c r="C30" s="7"/>
      <c r="D30" s="4"/>
      <c r="E30" s="4"/>
      <c r="F30" s="4"/>
      <c r="G30" s="4"/>
      <c r="H30" s="4"/>
      <c r="I30" s="4" t="e">
        <f t="shared" si="0"/>
        <v>#DIV/0!</v>
      </c>
      <c r="J30" s="4">
        <f t="shared" si="1"/>
        <v>0</v>
      </c>
      <c r="K30" s="7"/>
      <c r="L30" s="4">
        <f t="shared" si="3"/>
        <v>0</v>
      </c>
    </row>
    <row r="31" spans="1:12" x14ac:dyDescent="0.25">
      <c r="A31" s="4">
        <f t="shared" si="2"/>
        <v>20</v>
      </c>
      <c r="B31" s="4"/>
      <c r="C31" s="7"/>
      <c r="D31" s="4"/>
      <c r="E31" s="4"/>
      <c r="F31" s="4"/>
      <c r="G31" s="4"/>
      <c r="H31" s="4"/>
      <c r="I31" s="4" t="e">
        <f t="shared" si="0"/>
        <v>#DIV/0!</v>
      </c>
      <c r="J31" s="4">
        <f t="shared" si="1"/>
        <v>0</v>
      </c>
      <c r="K31" s="7"/>
      <c r="L31" s="4">
        <f t="shared" si="3"/>
        <v>0</v>
      </c>
    </row>
    <row r="32" spans="1:12" x14ac:dyDescent="0.25">
      <c r="A32" s="47" t="s">
        <v>17</v>
      </c>
      <c r="B32" s="48"/>
      <c r="C32" s="48"/>
      <c r="D32" s="48"/>
      <c r="E32" s="48"/>
      <c r="F32" s="48"/>
      <c r="G32" s="48"/>
      <c r="H32" s="48"/>
      <c r="I32" s="48"/>
      <c r="J32" s="48"/>
      <c r="K32" s="48"/>
      <c r="L32" s="49"/>
    </row>
    <row r="33" spans="1:12" x14ac:dyDescent="0.25">
      <c r="A33" s="4">
        <f>A31+1</f>
        <v>21</v>
      </c>
      <c r="B33" s="8"/>
      <c r="C33" s="7"/>
      <c r="D33" s="4"/>
      <c r="E33" s="4"/>
      <c r="F33" s="4"/>
      <c r="G33" s="4"/>
      <c r="H33" s="4"/>
      <c r="I33" s="4" t="e">
        <f t="shared" ref="I33:I43" si="4">AVERAGE(D33:H33)</f>
        <v>#DIV/0!</v>
      </c>
      <c r="J33" s="4">
        <f t="shared" ref="J33:J43" si="5">SUM(D33:H33)</f>
        <v>0</v>
      </c>
      <c r="K33" s="7"/>
      <c r="L33" s="4">
        <f t="shared" ref="L33:L43" si="6">J33-K33</f>
        <v>0</v>
      </c>
    </row>
    <row r="34" spans="1:12" x14ac:dyDescent="0.25">
      <c r="A34" s="4">
        <f t="shared" ref="A34:A43" si="7">A33+1</f>
        <v>22</v>
      </c>
      <c r="B34" s="8"/>
      <c r="C34" s="7"/>
      <c r="D34" s="4"/>
      <c r="E34" s="4"/>
      <c r="F34" s="4"/>
      <c r="G34" s="4"/>
      <c r="H34" s="4"/>
      <c r="I34" s="4" t="e">
        <f t="shared" si="4"/>
        <v>#DIV/0!</v>
      </c>
      <c r="J34" s="4">
        <f t="shared" si="5"/>
        <v>0</v>
      </c>
      <c r="K34" s="7"/>
      <c r="L34" s="4">
        <f t="shared" si="6"/>
        <v>0</v>
      </c>
    </row>
    <row r="35" spans="1:12" x14ac:dyDescent="0.25">
      <c r="A35" s="4">
        <f t="shared" si="7"/>
        <v>23</v>
      </c>
      <c r="B35" s="8"/>
      <c r="C35" s="7"/>
      <c r="D35" s="4"/>
      <c r="E35" s="4"/>
      <c r="F35" s="4"/>
      <c r="G35" s="4"/>
      <c r="H35" s="4"/>
      <c r="I35" s="4" t="e">
        <f t="shared" si="4"/>
        <v>#DIV/0!</v>
      </c>
      <c r="J35" s="4">
        <f t="shared" si="5"/>
        <v>0</v>
      </c>
      <c r="K35" s="7"/>
      <c r="L35" s="4">
        <f t="shared" si="6"/>
        <v>0</v>
      </c>
    </row>
    <row r="36" spans="1:12" x14ac:dyDescent="0.25">
      <c r="A36" s="4">
        <f t="shared" si="7"/>
        <v>24</v>
      </c>
      <c r="B36" s="4"/>
      <c r="C36" s="7"/>
      <c r="D36" s="4"/>
      <c r="E36" s="4"/>
      <c r="F36" s="4"/>
      <c r="G36" s="4"/>
      <c r="H36" s="4"/>
      <c r="I36" s="4" t="e">
        <f t="shared" si="4"/>
        <v>#DIV/0!</v>
      </c>
      <c r="J36" s="4">
        <f t="shared" si="5"/>
        <v>0</v>
      </c>
      <c r="K36" s="7"/>
      <c r="L36" s="4">
        <f t="shared" si="6"/>
        <v>0</v>
      </c>
    </row>
    <row r="37" spans="1:12" x14ac:dyDescent="0.25">
      <c r="A37" s="4">
        <f t="shared" si="7"/>
        <v>25</v>
      </c>
      <c r="B37" s="4"/>
      <c r="C37" s="7"/>
      <c r="D37" s="4"/>
      <c r="E37" s="4"/>
      <c r="F37" s="4"/>
      <c r="G37" s="4"/>
      <c r="H37" s="4"/>
      <c r="I37" s="4" t="e">
        <f t="shared" si="4"/>
        <v>#DIV/0!</v>
      </c>
      <c r="J37" s="4">
        <f t="shared" si="5"/>
        <v>0</v>
      </c>
      <c r="K37" s="7"/>
      <c r="L37" s="4">
        <f t="shared" si="6"/>
        <v>0</v>
      </c>
    </row>
    <row r="38" spans="1:12" x14ac:dyDescent="0.25">
      <c r="A38" s="4">
        <f t="shared" si="7"/>
        <v>26</v>
      </c>
      <c r="B38" s="4"/>
      <c r="C38" s="7"/>
      <c r="D38" s="4"/>
      <c r="E38" s="4"/>
      <c r="F38" s="4"/>
      <c r="G38" s="4"/>
      <c r="H38" s="4"/>
      <c r="I38" s="4" t="e">
        <f t="shared" si="4"/>
        <v>#DIV/0!</v>
      </c>
      <c r="J38" s="4">
        <f t="shared" si="5"/>
        <v>0</v>
      </c>
      <c r="K38" s="7"/>
      <c r="L38" s="4">
        <f t="shared" si="6"/>
        <v>0</v>
      </c>
    </row>
    <row r="39" spans="1:12" x14ac:dyDescent="0.25">
      <c r="A39" s="4">
        <f t="shared" si="7"/>
        <v>27</v>
      </c>
      <c r="B39" s="4"/>
      <c r="C39" s="7"/>
      <c r="D39" s="4"/>
      <c r="E39" s="4"/>
      <c r="F39" s="4"/>
      <c r="G39" s="4"/>
      <c r="H39" s="4"/>
      <c r="I39" s="4" t="e">
        <f t="shared" si="4"/>
        <v>#DIV/0!</v>
      </c>
      <c r="J39" s="4">
        <f t="shared" si="5"/>
        <v>0</v>
      </c>
      <c r="K39" s="7"/>
      <c r="L39" s="4">
        <f t="shared" si="6"/>
        <v>0</v>
      </c>
    </row>
    <row r="40" spans="1:12" x14ac:dyDescent="0.25">
      <c r="A40" s="4">
        <f t="shared" si="7"/>
        <v>28</v>
      </c>
      <c r="B40" s="4"/>
      <c r="C40" s="7"/>
      <c r="D40" s="4"/>
      <c r="E40" s="4"/>
      <c r="F40" s="4"/>
      <c r="G40" s="4"/>
      <c r="H40" s="4"/>
      <c r="I40" s="4" t="e">
        <f t="shared" si="4"/>
        <v>#DIV/0!</v>
      </c>
      <c r="J40" s="4">
        <f t="shared" si="5"/>
        <v>0</v>
      </c>
      <c r="K40" s="7"/>
      <c r="L40" s="4">
        <f t="shared" si="6"/>
        <v>0</v>
      </c>
    </row>
    <row r="41" spans="1:12" x14ac:dyDescent="0.25">
      <c r="A41" s="4">
        <f t="shared" si="7"/>
        <v>29</v>
      </c>
      <c r="B41" s="4"/>
      <c r="C41" s="7"/>
      <c r="D41" s="4"/>
      <c r="E41" s="4"/>
      <c r="F41" s="4"/>
      <c r="G41" s="4"/>
      <c r="H41" s="4"/>
      <c r="I41" s="4" t="e">
        <f t="shared" si="4"/>
        <v>#DIV/0!</v>
      </c>
      <c r="J41" s="4">
        <f t="shared" si="5"/>
        <v>0</v>
      </c>
      <c r="K41" s="7"/>
      <c r="L41" s="4">
        <f t="shared" si="6"/>
        <v>0</v>
      </c>
    </row>
    <row r="42" spans="1:12" x14ac:dyDescent="0.25">
      <c r="A42" s="4">
        <f t="shared" si="7"/>
        <v>30</v>
      </c>
      <c r="B42" s="4"/>
      <c r="C42" s="7"/>
      <c r="D42" s="4"/>
      <c r="E42" s="4"/>
      <c r="F42" s="4"/>
      <c r="G42" s="4"/>
      <c r="H42" s="4"/>
      <c r="I42" s="4" t="e">
        <f t="shared" si="4"/>
        <v>#DIV/0!</v>
      </c>
      <c r="J42" s="4">
        <f t="shared" si="5"/>
        <v>0</v>
      </c>
      <c r="K42" s="7"/>
      <c r="L42" s="4">
        <f t="shared" si="6"/>
        <v>0</v>
      </c>
    </row>
    <row r="43" spans="1:12" x14ac:dyDescent="0.25">
      <c r="A43" s="4">
        <f t="shared" si="7"/>
        <v>31</v>
      </c>
      <c r="B43" s="4"/>
      <c r="C43" s="7"/>
      <c r="D43" s="4"/>
      <c r="E43" s="4"/>
      <c r="F43" s="4"/>
      <c r="G43" s="4"/>
      <c r="H43" s="4"/>
      <c r="I43" s="4" t="e">
        <f t="shared" si="4"/>
        <v>#DIV/0!</v>
      </c>
      <c r="J43" s="4">
        <f t="shared" si="5"/>
        <v>0</v>
      </c>
      <c r="K43" s="7"/>
      <c r="L43" s="4">
        <f t="shared" si="6"/>
        <v>0</v>
      </c>
    </row>
  </sheetData>
  <mergeCells count="13">
    <mergeCell ref="A1:L1"/>
    <mergeCell ref="A8:A9"/>
    <mergeCell ref="B8:B9"/>
    <mergeCell ref="C8:C9"/>
    <mergeCell ref="D8:H8"/>
    <mergeCell ref="I8:I9"/>
    <mergeCell ref="J8:J9"/>
    <mergeCell ref="G4:I4"/>
    <mergeCell ref="A32:L32"/>
    <mergeCell ref="K8:K9"/>
    <mergeCell ref="L8:L9"/>
    <mergeCell ref="A10:L10"/>
    <mergeCell ref="A20:L20"/>
  </mergeCells>
  <pageMargins left="0.59055118110236227" right="0" top="0.55118110236220474" bottom="0.74803149606299213" header="0.31496062992125984" footer="0.31496062992125984"/>
  <pageSetup paperSize="9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N22"/>
  <sheetViews>
    <sheetView workbookViewId="0">
      <selection activeCell="H12" sqref="H12"/>
    </sheetView>
  </sheetViews>
  <sheetFormatPr defaultRowHeight="15" x14ac:dyDescent="0.25"/>
  <cols>
    <col min="1" max="1" width="4.140625" style="2" customWidth="1"/>
    <col min="2" max="2" width="5.5703125" style="2" customWidth="1"/>
    <col min="3" max="3" width="15.140625" style="2" customWidth="1"/>
    <col min="4" max="6" width="5.5703125" style="2" customWidth="1"/>
    <col min="7" max="7" width="6.42578125" style="2" customWidth="1"/>
    <col min="8" max="8" width="6.140625" style="2" customWidth="1"/>
    <col min="9" max="9" width="8" style="2" customWidth="1"/>
    <col min="10" max="10" width="7.7109375" style="2" customWidth="1"/>
    <col min="11" max="11" width="7.140625" style="2" customWidth="1"/>
    <col min="12" max="12" width="7.85546875" style="2" customWidth="1"/>
    <col min="13" max="13" width="5" style="2" customWidth="1"/>
    <col min="14" max="14" width="9" style="2" customWidth="1"/>
    <col min="15" max="16384" width="9.140625" style="2"/>
  </cols>
  <sheetData>
    <row r="1" spans="1:14" x14ac:dyDescent="0.25">
      <c r="A1" s="1" t="s">
        <v>14</v>
      </c>
    </row>
    <row r="3" spans="1:14" x14ac:dyDescent="0.25">
      <c r="A3" s="1" t="s">
        <v>0</v>
      </c>
      <c r="C3" s="1" t="s">
        <v>62</v>
      </c>
      <c r="G3" s="2" t="s">
        <v>50</v>
      </c>
    </row>
    <row r="4" spans="1:14" x14ac:dyDescent="0.25">
      <c r="A4" s="1"/>
      <c r="C4" s="1" t="s">
        <v>36</v>
      </c>
      <c r="G4" s="2" t="s">
        <v>63</v>
      </c>
    </row>
    <row r="5" spans="1:14" x14ac:dyDescent="0.25">
      <c r="A5" s="1"/>
      <c r="C5" s="1" t="s">
        <v>49</v>
      </c>
    </row>
    <row r="6" spans="1:14" x14ac:dyDescent="0.25">
      <c r="A6" s="1" t="s">
        <v>1</v>
      </c>
    </row>
    <row r="8" spans="1:14" x14ac:dyDescent="0.25">
      <c r="A8" s="33" t="s">
        <v>2</v>
      </c>
      <c r="B8" s="33" t="s">
        <v>3</v>
      </c>
      <c r="C8" s="33" t="s">
        <v>4</v>
      </c>
      <c r="D8" s="34" t="s">
        <v>5</v>
      </c>
      <c r="E8" s="34"/>
      <c r="F8" s="34"/>
      <c r="G8" s="34"/>
      <c r="H8" s="34"/>
      <c r="I8" s="33" t="s">
        <v>6</v>
      </c>
      <c r="J8" s="33" t="s">
        <v>7</v>
      </c>
      <c r="K8" s="33" t="s">
        <v>8</v>
      </c>
      <c r="L8" s="33" t="s">
        <v>9</v>
      </c>
      <c r="M8" s="20"/>
      <c r="N8" s="20"/>
    </row>
    <row r="9" spans="1:14" x14ac:dyDescent="0.25">
      <c r="A9" s="33"/>
      <c r="B9" s="33"/>
      <c r="C9" s="33"/>
      <c r="D9" s="3">
        <v>1</v>
      </c>
      <c r="E9" s="3">
        <v>2</v>
      </c>
      <c r="F9" s="3">
        <v>3</v>
      </c>
      <c r="G9" s="3">
        <v>4</v>
      </c>
      <c r="H9" s="3">
        <v>5</v>
      </c>
      <c r="I9" s="33"/>
      <c r="J9" s="33"/>
      <c r="K9" s="33"/>
      <c r="L9" s="33"/>
      <c r="M9" s="20"/>
      <c r="N9" s="20"/>
    </row>
    <row r="10" spans="1:14" x14ac:dyDescent="0.25">
      <c r="A10" s="4">
        <v>1</v>
      </c>
      <c r="B10" s="4">
        <v>49</v>
      </c>
      <c r="C10" s="5" t="s">
        <v>64</v>
      </c>
      <c r="D10" s="4">
        <v>30</v>
      </c>
      <c r="E10" s="4">
        <v>28</v>
      </c>
      <c r="F10" s="4">
        <v>28</v>
      </c>
      <c r="G10" s="4">
        <v>29</v>
      </c>
      <c r="H10" s="4">
        <v>28</v>
      </c>
      <c r="I10" s="4">
        <f>AVERAGE(D10:H10)</f>
        <v>28.6</v>
      </c>
      <c r="J10" s="4">
        <f>SUM(D10:H10)</f>
        <v>143</v>
      </c>
      <c r="K10" s="4"/>
      <c r="L10" s="4">
        <f>J10-K10</f>
        <v>143</v>
      </c>
      <c r="M10" s="20">
        <v>3</v>
      </c>
      <c r="N10" s="20"/>
    </row>
    <row r="11" spans="1:14" x14ac:dyDescent="0.2">
      <c r="A11" s="4">
        <f>A10+1</f>
        <v>2</v>
      </c>
      <c r="B11" s="4">
        <v>50</v>
      </c>
      <c r="C11" s="6" t="s">
        <v>65</v>
      </c>
      <c r="D11" s="4">
        <v>29</v>
      </c>
      <c r="E11" s="4">
        <v>29</v>
      </c>
      <c r="F11" s="4">
        <v>29</v>
      </c>
      <c r="G11" s="4">
        <v>30</v>
      </c>
      <c r="H11" s="4">
        <v>30</v>
      </c>
      <c r="I11" s="4">
        <f t="shared" ref="I11:I16" si="0">AVERAGE(D11:H11)</f>
        <v>29.4</v>
      </c>
      <c r="J11" s="4">
        <f t="shared" ref="J11:J16" si="1">SUM(D11:H11)</f>
        <v>147</v>
      </c>
      <c r="K11" s="7"/>
      <c r="L11" s="4">
        <f t="shared" ref="L11:L16" si="2">J11-K11</f>
        <v>147</v>
      </c>
      <c r="M11" s="20">
        <v>1</v>
      </c>
      <c r="N11" s="20"/>
    </row>
    <row r="12" spans="1:14" x14ac:dyDescent="0.25">
      <c r="A12" s="4">
        <f t="shared" ref="A12:A16" si="3">A11+1</f>
        <v>3</v>
      </c>
      <c r="B12" s="8">
        <v>51</v>
      </c>
      <c r="C12" s="5" t="s">
        <v>44</v>
      </c>
      <c r="D12" s="4">
        <v>28</v>
      </c>
      <c r="E12" s="4">
        <v>30</v>
      </c>
      <c r="F12" s="4">
        <v>30</v>
      </c>
      <c r="G12" s="4">
        <v>28</v>
      </c>
      <c r="H12" s="4">
        <v>29</v>
      </c>
      <c r="I12" s="4">
        <f t="shared" si="0"/>
        <v>29</v>
      </c>
      <c r="J12" s="4">
        <f t="shared" si="1"/>
        <v>145</v>
      </c>
      <c r="K12" s="7"/>
      <c r="L12" s="4">
        <f t="shared" si="2"/>
        <v>145</v>
      </c>
      <c r="M12" s="20">
        <v>2</v>
      </c>
      <c r="N12" s="20" t="s">
        <v>66</v>
      </c>
    </row>
    <row r="13" spans="1:14" x14ac:dyDescent="0.25">
      <c r="A13" s="4">
        <f t="shared" si="3"/>
        <v>4</v>
      </c>
      <c r="B13" s="4"/>
      <c r="C13" s="7"/>
      <c r="D13" s="4"/>
      <c r="E13" s="4"/>
      <c r="F13" s="4"/>
      <c r="G13" s="4"/>
      <c r="H13" s="4"/>
      <c r="I13" s="4" t="e">
        <f t="shared" si="0"/>
        <v>#DIV/0!</v>
      </c>
      <c r="J13" s="4">
        <f t="shared" si="1"/>
        <v>0</v>
      </c>
      <c r="K13" s="7"/>
      <c r="L13" s="4">
        <f t="shared" si="2"/>
        <v>0</v>
      </c>
      <c r="M13" s="20"/>
      <c r="N13" s="20"/>
    </row>
    <row r="14" spans="1:14" x14ac:dyDescent="0.25">
      <c r="A14" s="4">
        <f t="shared" si="3"/>
        <v>5</v>
      </c>
      <c r="B14" s="4"/>
      <c r="C14" s="7"/>
      <c r="D14" s="4"/>
      <c r="E14" s="4"/>
      <c r="F14" s="4"/>
      <c r="G14" s="4"/>
      <c r="H14" s="4"/>
      <c r="I14" s="4" t="e">
        <f t="shared" si="0"/>
        <v>#DIV/0!</v>
      </c>
      <c r="J14" s="4">
        <f t="shared" si="1"/>
        <v>0</v>
      </c>
      <c r="K14" s="7"/>
      <c r="L14" s="4">
        <f t="shared" si="2"/>
        <v>0</v>
      </c>
      <c r="M14" s="20"/>
      <c r="N14" s="20"/>
    </row>
    <row r="15" spans="1:14" x14ac:dyDescent="0.25">
      <c r="A15" s="4">
        <f t="shared" si="3"/>
        <v>6</v>
      </c>
      <c r="B15" s="4"/>
      <c r="C15" s="7"/>
      <c r="D15" s="4"/>
      <c r="E15" s="4"/>
      <c r="F15" s="4"/>
      <c r="G15" s="4"/>
      <c r="H15" s="4"/>
      <c r="I15" s="4" t="e">
        <f t="shared" si="0"/>
        <v>#DIV/0!</v>
      </c>
      <c r="J15" s="4">
        <f t="shared" si="1"/>
        <v>0</v>
      </c>
      <c r="K15" s="7"/>
      <c r="L15" s="4">
        <f t="shared" si="2"/>
        <v>0</v>
      </c>
      <c r="M15" s="20"/>
      <c r="N15" s="20"/>
    </row>
    <row r="16" spans="1:14" x14ac:dyDescent="0.25">
      <c r="A16" s="4">
        <f t="shared" si="3"/>
        <v>7</v>
      </c>
      <c r="B16" s="8"/>
      <c r="C16" s="7"/>
      <c r="D16" s="4"/>
      <c r="E16" s="4"/>
      <c r="F16" s="4"/>
      <c r="G16" s="4"/>
      <c r="H16" s="4"/>
      <c r="I16" s="4" t="e">
        <f t="shared" si="0"/>
        <v>#DIV/0!</v>
      </c>
      <c r="J16" s="4">
        <f t="shared" si="1"/>
        <v>0</v>
      </c>
      <c r="K16" s="7"/>
      <c r="L16" s="4">
        <f t="shared" si="2"/>
        <v>0</v>
      </c>
      <c r="M16" s="20"/>
      <c r="N16" s="20"/>
    </row>
    <row r="17" spans="1:12" x14ac:dyDescent="0.25">
      <c r="A17" s="9"/>
      <c r="B17" s="9"/>
      <c r="C17" s="10"/>
      <c r="D17" s="9"/>
      <c r="E17" s="9"/>
      <c r="F17" s="9"/>
      <c r="G17" s="9"/>
      <c r="H17" s="9"/>
      <c r="I17" s="10"/>
      <c r="J17" s="10"/>
      <c r="K17" s="10"/>
      <c r="L17" s="10"/>
    </row>
    <row r="18" spans="1:12" x14ac:dyDescent="0.25">
      <c r="A18" s="9"/>
      <c r="B18" s="9"/>
      <c r="C18" s="10"/>
      <c r="D18" s="9"/>
      <c r="E18" s="9"/>
      <c r="F18" s="9"/>
      <c r="G18" s="9"/>
      <c r="H18" s="9"/>
      <c r="I18" s="10"/>
      <c r="J18" s="10"/>
      <c r="K18" s="10"/>
      <c r="L18" s="10"/>
    </row>
    <row r="19" spans="1:12" x14ac:dyDescent="0.25">
      <c r="A19" s="9"/>
      <c r="B19" s="9"/>
      <c r="C19" s="10"/>
      <c r="D19" s="9"/>
      <c r="E19" s="9"/>
      <c r="F19" s="9"/>
      <c r="G19" s="9"/>
      <c r="H19" s="9"/>
      <c r="I19" s="10"/>
      <c r="J19" s="10"/>
      <c r="K19" s="10"/>
      <c r="L19" s="10"/>
    </row>
    <row r="20" spans="1:12" x14ac:dyDescent="0.25">
      <c r="A20" s="9"/>
      <c r="B20" s="9"/>
      <c r="C20" s="10"/>
      <c r="D20" s="9"/>
      <c r="E20" s="9"/>
      <c r="F20" s="9"/>
      <c r="G20" s="9"/>
      <c r="H20" s="9"/>
      <c r="I20" s="10"/>
      <c r="J20" s="10"/>
      <c r="K20" s="10"/>
      <c r="L20" s="10"/>
    </row>
    <row r="21" spans="1:12" x14ac:dyDescent="0.25">
      <c r="A21" s="9"/>
      <c r="B21" s="9"/>
      <c r="C21" s="10"/>
      <c r="D21" s="9"/>
      <c r="E21" s="9"/>
      <c r="F21" s="9"/>
      <c r="G21" s="9"/>
      <c r="H21" s="9"/>
      <c r="I21" s="10"/>
      <c r="J21" s="10"/>
      <c r="K21" s="10"/>
      <c r="L21" s="10"/>
    </row>
    <row r="22" spans="1:12" x14ac:dyDescent="0.25">
      <c r="A22" s="9"/>
      <c r="B22" s="9"/>
      <c r="C22" s="10"/>
      <c r="D22" s="9"/>
      <c r="E22" s="9"/>
      <c r="F22" s="9"/>
      <c r="G22" s="9"/>
      <c r="H22" s="9"/>
      <c r="I22" s="10"/>
      <c r="J22" s="10"/>
      <c r="K22" s="10"/>
      <c r="L22" s="10"/>
    </row>
  </sheetData>
  <mergeCells count="8">
    <mergeCell ref="K8:K9"/>
    <mergeCell ref="L8:L9"/>
    <mergeCell ref="A8:A9"/>
    <mergeCell ref="B8:B9"/>
    <mergeCell ref="C8:C9"/>
    <mergeCell ref="D8:H8"/>
    <mergeCell ref="I8:I9"/>
    <mergeCell ref="J8:J9"/>
  </mergeCells>
  <conditionalFormatting sqref="D10:H10">
    <cfRule type="cellIs" dxfId="93" priority="39" operator="lessThanOrEqual">
      <formula>$I$10-3</formula>
    </cfRule>
    <cfRule type="cellIs" dxfId="92" priority="40" operator="greaterThanOrEqual">
      <formula>$I$10+3</formula>
    </cfRule>
  </conditionalFormatting>
  <conditionalFormatting sqref="D11:H11">
    <cfRule type="cellIs" dxfId="91" priority="37" operator="lessThanOrEqual">
      <formula>$I$11-3</formula>
    </cfRule>
    <cfRule type="cellIs" dxfId="90" priority="38" operator="greaterThanOrEqual">
      <formula>$I$11+3</formula>
    </cfRule>
  </conditionalFormatting>
  <conditionalFormatting sqref="D12:H12">
    <cfRule type="cellIs" dxfId="89" priority="35" operator="lessThanOrEqual">
      <formula>$I$12-3</formula>
    </cfRule>
    <cfRule type="cellIs" dxfId="88" priority="36" operator="greaterThanOrEqual">
      <formula>$I$12+3</formula>
    </cfRule>
  </conditionalFormatting>
  <conditionalFormatting sqref="D13:H13">
    <cfRule type="cellIs" dxfId="87" priority="33" operator="lessThanOrEqual">
      <formula>$I$13-3</formula>
    </cfRule>
    <cfRule type="cellIs" dxfId="86" priority="34" operator="greaterThanOrEqual">
      <formula>$I$13+3</formula>
    </cfRule>
  </conditionalFormatting>
  <conditionalFormatting sqref="D14:H14">
    <cfRule type="cellIs" dxfId="85" priority="31" operator="lessThanOrEqual">
      <formula>$I$14-3</formula>
    </cfRule>
    <cfRule type="cellIs" dxfId="84" priority="32" operator="greaterThanOrEqual">
      <formula>$I$14+3</formula>
    </cfRule>
  </conditionalFormatting>
  <conditionalFormatting sqref="D15:H15">
    <cfRule type="cellIs" dxfId="83" priority="29" operator="lessThanOrEqual">
      <formula>$I$15-3</formula>
    </cfRule>
    <cfRule type="cellIs" dxfId="82" priority="30" operator="greaterThanOrEqual">
      <formula>$I$15+3</formula>
    </cfRule>
  </conditionalFormatting>
  <conditionalFormatting sqref="D16:H16">
    <cfRule type="cellIs" dxfId="81" priority="27" operator="lessThanOrEqual">
      <formula>$I$16-3</formula>
    </cfRule>
    <cfRule type="cellIs" dxfId="80" priority="28" operator="greaterThanOrEqual">
      <formula>$I$16+3</formula>
    </cfRule>
  </conditionalFormatting>
  <pageMargins left="0" right="0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Авангард</vt:lpstr>
      <vt:lpstr>муж повседн стижка с укладкой.С</vt:lpstr>
      <vt:lpstr>Bsrber Expert FADE</vt:lpstr>
      <vt:lpstr>дизайн бороды</vt:lpstr>
      <vt:lpstr>муж.модный образ</vt:lpstr>
      <vt:lpstr>Авторск мужск салон прическа</vt:lpstr>
      <vt:lpstr>Хайр тату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Кафо</dc:creator>
  <cp:lastModifiedBy>user</cp:lastModifiedBy>
  <cp:lastPrinted>2021-09-23T14:00:09Z</cp:lastPrinted>
  <dcterms:created xsi:type="dcterms:W3CDTF">2020-03-11T11:54:40Z</dcterms:created>
  <dcterms:modified xsi:type="dcterms:W3CDTF">2021-10-01T10:04:16Z</dcterms:modified>
</cp:coreProperties>
</file>