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7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39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СПУ_03.02.2022\ЧУ 2022\ЛІЧИЛЬНІ ТАБЛИЦІ\ПЕРУКАРІ\"/>
    </mc:Choice>
  </mc:AlternateContent>
  <bookViews>
    <workbookView xWindow="0" yWindow="0" windowWidth="23940" windowHeight="10935"/>
  </bookViews>
  <sheets>
    <sheet name="Expert Blond" sheetId="1" r:id="rId1"/>
    <sheet name="етно стиль" sheetId="2" r:id="rId2"/>
    <sheet name="весільна зачіска" sheetId="20" r:id="rId3"/>
    <sheet name="лист" sheetId="3" r:id="rId4"/>
    <sheet name="весілля ОМС 1-й вид" sheetId="4" r:id="rId5"/>
    <sheet name="весілля омс 2-й вид" sheetId="5" r:id="rId6"/>
    <sheet name="голівудська хвиля" sheetId="21" r:id="rId7"/>
    <sheet name="лист1" sheetId="6" r:id="rId8"/>
    <sheet name="комерційна салонна стрижка" sheetId="8" r:id="rId9"/>
    <sheet name="жін.ком.на довгому волоссі" sheetId="7" r:id="rId10"/>
    <sheet name="ком.зачіска з ел.плетіння" sheetId="9" r:id="rId11"/>
    <sheet name="креативне фарбування" sheetId="10" r:id="rId12"/>
    <sheet name="мода омс 1-й вид" sheetId="11" r:id="rId13"/>
    <sheet name="мода омс 2-й вид" sheetId="12" r:id="rId14"/>
    <sheet name="світське життя" sheetId="22" r:id="rId15"/>
    <sheet name="лист2" sheetId="13" r:id="rId16"/>
    <sheet name="стильне фарбування" sheetId="14" r:id="rId17"/>
    <sheet name="стильний хвіст" sheetId="23" r:id="rId18"/>
    <sheet name="лист3" sheetId="15" r:id="rId19"/>
    <sheet name="сучасні текстури" sheetId="16" r:id="rId20"/>
    <sheet name="техніка омс 1-й вид" sheetId="17" r:id="rId21"/>
    <sheet name="техніка омс 2-й вид" sheetId="18" r:id="rId22"/>
    <sheet name="фант.пастижі" sheetId="19" r:id="rId23"/>
  </sheets>
  <calcPr calcId="152511"/>
  <customWorkbookViews>
    <customWorkbookView name="Kafo - Личное представление" guid="{8EE77AE5-7066-4865-A043-C21D77FEC554}" mergeInterval="0" personalView="1" xWindow="2" yWindow="1" windowWidth="1598" windowHeight="859" activeSheetId="23"/>
    <customWorkbookView name="Санька - Личное представление" guid="{866FDC52-0556-47D2-B5EF-E89266D7BA7B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8" l="1"/>
  <c r="A12" i="18" s="1"/>
  <c r="J21" i="23"/>
  <c r="K21" i="23"/>
  <c r="J20" i="23"/>
  <c r="K20" i="23"/>
  <c r="J19" i="23"/>
  <c r="K19" i="23"/>
  <c r="J18" i="23"/>
  <c r="K18" i="23"/>
  <c r="J17" i="23"/>
  <c r="K17" i="23"/>
  <c r="A18" i="23"/>
  <c r="A19" i="23" s="1"/>
  <c r="A20" i="23" s="1"/>
  <c r="A21" i="23" s="1"/>
  <c r="K16" i="23"/>
  <c r="M16" i="23" s="1"/>
  <c r="J16" i="23"/>
  <c r="K15" i="23"/>
  <c r="J15" i="23"/>
  <c r="K13" i="23"/>
  <c r="J13" i="23"/>
  <c r="K12" i="23"/>
  <c r="J12" i="23"/>
  <c r="M11" i="23"/>
  <c r="K11" i="23"/>
  <c r="J11" i="23"/>
  <c r="A11" i="23"/>
  <c r="A12" i="23" s="1"/>
  <c r="A13" i="23" s="1"/>
  <c r="K10" i="23"/>
  <c r="J10" i="23"/>
  <c r="A36" i="22"/>
  <c r="A37" i="22" s="1"/>
  <c r="J33" i="22"/>
  <c r="L33" i="22" s="1"/>
  <c r="I33" i="22"/>
  <c r="I31" i="22"/>
  <c r="J31" i="22"/>
  <c r="I30" i="22"/>
  <c r="J30" i="22"/>
  <c r="I29" i="22"/>
  <c r="J29" i="22"/>
  <c r="A30" i="22"/>
  <c r="A31" i="22" s="1"/>
  <c r="J28" i="22"/>
  <c r="L28" i="22" s="1"/>
  <c r="I28" i="22"/>
  <c r="I26" i="22"/>
  <c r="J26" i="22"/>
  <c r="I25" i="22"/>
  <c r="J25" i="22"/>
  <c r="A25" i="22"/>
  <c r="A26" i="22" s="1"/>
  <c r="J24" i="22"/>
  <c r="I24" i="22"/>
  <c r="I22" i="22"/>
  <c r="J22" i="22"/>
  <c r="I21" i="22"/>
  <c r="J21" i="22"/>
  <c r="I20" i="22"/>
  <c r="J20" i="22"/>
  <c r="I19" i="22"/>
  <c r="J19" i="22"/>
  <c r="A21" i="22"/>
  <c r="A22" i="22" s="1"/>
  <c r="J18" i="22"/>
  <c r="I18" i="22"/>
  <c r="L17" i="22"/>
  <c r="J17" i="22"/>
  <c r="I17" i="22"/>
  <c r="L16" i="22"/>
  <c r="J16" i="22"/>
  <c r="I16" i="22"/>
  <c r="L15" i="22"/>
  <c r="J15" i="22"/>
  <c r="I15" i="22"/>
  <c r="L14" i="22"/>
  <c r="J14" i="22"/>
  <c r="I14" i="22"/>
  <c r="L13" i="22"/>
  <c r="J13" i="22"/>
  <c r="I13" i="22"/>
  <c r="L12" i="22"/>
  <c r="J12" i="22"/>
  <c r="I12" i="22"/>
  <c r="A12" i="22"/>
  <c r="A13" i="22" s="1"/>
  <c r="A14" i="22" s="1"/>
  <c r="A15" i="22" s="1"/>
  <c r="A16" i="22" s="1"/>
  <c r="J11" i="22"/>
  <c r="I11" i="22"/>
  <c r="A11" i="22"/>
  <c r="J10" i="22"/>
  <c r="L10" i="22" s="1"/>
  <c r="I10" i="22"/>
  <c r="J38" i="21"/>
  <c r="K38" i="21"/>
  <c r="K37" i="21"/>
  <c r="M37" i="21" s="1"/>
  <c r="J37" i="21"/>
  <c r="J35" i="21"/>
  <c r="K35" i="21"/>
  <c r="K34" i="21"/>
  <c r="M34" i="21" s="1"/>
  <c r="J34" i="21"/>
  <c r="J33" i="21"/>
  <c r="K33" i="21"/>
  <c r="J32" i="21"/>
  <c r="K32" i="21"/>
  <c r="K31" i="21"/>
  <c r="J31" i="21"/>
  <c r="K30" i="21"/>
  <c r="M30" i="21" s="1"/>
  <c r="J30" i="21"/>
  <c r="J28" i="21"/>
  <c r="K28" i="21"/>
  <c r="M28" i="21" s="1"/>
  <c r="K27" i="21"/>
  <c r="M27" i="21" s="1"/>
  <c r="J27" i="21"/>
  <c r="J26" i="21"/>
  <c r="K26" i="21"/>
  <c r="M26" i="21" s="1"/>
  <c r="K25" i="21"/>
  <c r="M25" i="21" s="1"/>
  <c r="J25" i="21"/>
  <c r="M23" i="21"/>
  <c r="K23" i="21"/>
  <c r="J23" i="21"/>
  <c r="A23" i="21"/>
  <c r="M22" i="21"/>
  <c r="K22" i="21"/>
  <c r="J22" i="21"/>
  <c r="K21" i="21"/>
  <c r="M21" i="21" s="1"/>
  <c r="J21" i="21"/>
  <c r="A21" i="21"/>
  <c r="K16" i="21"/>
  <c r="M16" i="21" s="1"/>
  <c r="J16" i="21"/>
  <c r="K15" i="21"/>
  <c r="M15" i="21" s="1"/>
  <c r="J15" i="21"/>
  <c r="A20" i="21"/>
  <c r="A17" i="21"/>
  <c r="A18" i="21" s="1"/>
  <c r="K12" i="21"/>
  <c r="M12" i="21" s="1"/>
  <c r="J12" i="21"/>
  <c r="K11" i="21"/>
  <c r="M11" i="21" s="1"/>
  <c r="J11" i="21"/>
  <c r="A11" i="21"/>
  <c r="A12" i="21" s="1"/>
  <c r="K10" i="21"/>
  <c r="M10" i="21" s="1"/>
  <c r="J10" i="21"/>
  <c r="J32" i="20"/>
  <c r="I32" i="20"/>
  <c r="J31" i="20"/>
  <c r="I31" i="20"/>
  <c r="J29" i="20"/>
  <c r="L29" i="20" s="1"/>
  <c r="I29" i="20"/>
  <c r="I28" i="20"/>
  <c r="J28" i="20"/>
  <c r="L28" i="20" s="1"/>
  <c r="I27" i="20"/>
  <c r="J27" i="20"/>
  <c r="L27" i="20" s="1"/>
  <c r="I26" i="20"/>
  <c r="J26" i="20"/>
  <c r="L26" i="20" s="1"/>
  <c r="J25" i="20"/>
  <c r="L25" i="20" s="1"/>
  <c r="I25" i="20"/>
  <c r="A25" i="20"/>
  <c r="A26" i="20" s="1"/>
  <c r="A27" i="20" s="1"/>
  <c r="A28" i="20" s="1"/>
  <c r="A29" i="20" s="1"/>
  <c r="J24" i="20"/>
  <c r="L24" i="20" s="1"/>
  <c r="I24" i="20"/>
  <c r="J23" i="20"/>
  <c r="L23" i="20" s="1"/>
  <c r="I23" i="20"/>
  <c r="J22" i="20"/>
  <c r="L22" i="20" s="1"/>
  <c r="I22" i="20"/>
  <c r="J20" i="20"/>
  <c r="L20" i="20" s="1"/>
  <c r="I20" i="20"/>
  <c r="J19" i="20"/>
  <c r="L19" i="20" s="1"/>
  <c r="I19" i="20"/>
  <c r="A11" i="20" l="1"/>
  <c r="A12" i="20" s="1"/>
  <c r="A13" i="20" s="1"/>
  <c r="A14" i="20" s="1"/>
  <c r="A15" i="20" s="1"/>
  <c r="A16" i="20" s="1"/>
  <c r="A17" i="20" s="1"/>
  <c r="J11" i="11" l="1"/>
  <c r="K11" i="11"/>
  <c r="J19" i="11"/>
  <c r="K19" i="11"/>
  <c r="J18" i="11"/>
  <c r="K18" i="11"/>
  <c r="J17" i="11"/>
  <c r="K17" i="11"/>
  <c r="J22" i="11"/>
  <c r="K22" i="11"/>
  <c r="J15" i="11"/>
  <c r="K15" i="11"/>
  <c r="J21" i="11"/>
  <c r="K21" i="11"/>
  <c r="J20" i="11"/>
  <c r="K20" i="11"/>
  <c r="J14" i="11"/>
  <c r="K14" i="11"/>
  <c r="J13" i="11"/>
  <c r="K13" i="11"/>
  <c r="J10" i="11"/>
  <c r="K10" i="11"/>
  <c r="J22" i="19" l="1"/>
  <c r="L22" i="19" s="1"/>
  <c r="I22" i="19"/>
  <c r="J21" i="19"/>
  <c r="L21" i="19" s="1"/>
  <c r="I21" i="19"/>
  <c r="J20" i="19"/>
  <c r="L20" i="19" s="1"/>
  <c r="I20" i="19"/>
  <c r="J19" i="19"/>
  <c r="L19" i="19" s="1"/>
  <c r="I19" i="19"/>
  <c r="J18" i="19"/>
  <c r="L18" i="19" s="1"/>
  <c r="I18" i="19"/>
  <c r="J17" i="19"/>
  <c r="L17" i="19" s="1"/>
  <c r="I17" i="19"/>
  <c r="J16" i="19"/>
  <c r="L16" i="19" s="1"/>
  <c r="I16" i="19"/>
  <c r="J15" i="19"/>
  <c r="L15" i="19" s="1"/>
  <c r="I15" i="19"/>
  <c r="J19" i="12"/>
  <c r="K19" i="12"/>
  <c r="J18" i="12"/>
  <c r="K18" i="12"/>
  <c r="J17" i="12"/>
  <c r="K17" i="12"/>
  <c r="J16" i="12"/>
  <c r="K16" i="12"/>
  <c r="J22" i="12"/>
  <c r="K22" i="12"/>
  <c r="J14" i="12"/>
  <c r="K14" i="12"/>
  <c r="J21" i="12"/>
  <c r="K21" i="12"/>
  <c r="J20" i="12"/>
  <c r="K20" i="12"/>
  <c r="J13" i="12"/>
  <c r="K13" i="12"/>
  <c r="J12" i="12"/>
  <c r="K12" i="12"/>
  <c r="J10" i="12"/>
  <c r="K10" i="12"/>
  <c r="J15" i="5" l="1"/>
  <c r="I15" i="5"/>
  <c r="J14" i="5"/>
  <c r="L14" i="5" s="1"/>
  <c r="I14" i="5"/>
  <c r="J17" i="5"/>
  <c r="I17" i="5"/>
  <c r="J16" i="1"/>
  <c r="K16" i="1"/>
  <c r="J15" i="1"/>
  <c r="K15" i="1"/>
  <c r="J14" i="1"/>
  <c r="K14" i="1"/>
  <c r="J13" i="1"/>
  <c r="K13" i="1"/>
  <c r="J12" i="1"/>
  <c r="K12" i="1"/>
  <c r="J11" i="1"/>
  <c r="K11" i="1"/>
  <c r="J10" i="1"/>
  <c r="K10" i="1"/>
  <c r="J28" i="16" l="1"/>
  <c r="J27" i="16"/>
  <c r="J26" i="16"/>
  <c r="L26" i="16" s="1"/>
  <c r="J25" i="16"/>
  <c r="L25" i="16" s="1"/>
  <c r="A26" i="16"/>
  <c r="A27" i="16" s="1"/>
  <c r="A28" i="16" s="1"/>
  <c r="J21" i="16"/>
  <c r="J18" i="16"/>
  <c r="L18" i="16" s="1"/>
  <c r="J17" i="16"/>
  <c r="L17" i="16" s="1"/>
  <c r="K16" i="14"/>
  <c r="M16" i="14" s="1"/>
  <c r="J16" i="14"/>
  <c r="K15" i="14"/>
  <c r="M15" i="14" s="1"/>
  <c r="J15" i="14"/>
  <c r="M19" i="12"/>
  <c r="M22" i="12"/>
  <c r="J27" i="9"/>
  <c r="I27" i="9"/>
  <c r="J26" i="9"/>
  <c r="I26" i="9"/>
  <c r="J24" i="9"/>
  <c r="L24" i="9" s="1"/>
  <c r="I24" i="9"/>
  <c r="J23" i="9"/>
  <c r="L23" i="9" s="1"/>
  <c r="I23" i="9"/>
  <c r="J22" i="9"/>
  <c r="I22" i="9"/>
  <c r="J21" i="9"/>
  <c r="I21" i="9"/>
  <c r="J17" i="9"/>
  <c r="I17" i="9"/>
  <c r="J16" i="9"/>
  <c r="L16" i="9" s="1"/>
  <c r="I16" i="9"/>
  <c r="J15" i="9"/>
  <c r="I15" i="9"/>
  <c r="J18" i="4" l="1"/>
  <c r="L18" i="4" s="1"/>
  <c r="I18" i="4"/>
  <c r="J13" i="4"/>
  <c r="L13" i="4" s="1"/>
  <c r="I13" i="4"/>
  <c r="J14" i="19" l="1"/>
  <c r="L14" i="19" s="1"/>
  <c r="I14" i="19"/>
  <c r="J12" i="19"/>
  <c r="L12" i="19" s="1"/>
  <c r="I12" i="19"/>
  <c r="J11" i="19"/>
  <c r="L11" i="19" s="1"/>
  <c r="I11" i="19"/>
  <c r="A11" i="19"/>
  <c r="A12" i="19" s="1"/>
  <c r="A15" i="19" s="1"/>
  <c r="A16" i="19" s="1"/>
  <c r="A17" i="19" s="1"/>
  <c r="A18" i="19" s="1"/>
  <c r="A19" i="19" s="1"/>
  <c r="A20" i="19" s="1"/>
  <c r="A21" i="19" s="1"/>
  <c r="A22" i="19" s="1"/>
  <c r="J10" i="19"/>
  <c r="L10" i="19" s="1"/>
  <c r="I10" i="19"/>
  <c r="J10" i="17"/>
  <c r="L10" i="17" s="1"/>
  <c r="I10" i="17"/>
  <c r="J24" i="16"/>
  <c r="J23" i="16"/>
  <c r="L23" i="16" s="1"/>
  <c r="J20" i="16"/>
  <c r="J16" i="16"/>
  <c r="J15" i="16"/>
  <c r="L15" i="16" s="1"/>
  <c r="J13" i="16"/>
  <c r="L13" i="16" s="1"/>
  <c r="J12" i="16"/>
  <c r="J11" i="16"/>
  <c r="L11" i="16" s="1"/>
  <c r="A11" i="16"/>
  <c r="A12" i="16" s="1"/>
  <c r="A13" i="16" s="1"/>
  <c r="A14" i="16" s="1"/>
  <c r="A15" i="16" s="1"/>
  <c r="A16" i="16" s="1"/>
  <c r="J10" i="16"/>
  <c r="L10" i="16" s="1"/>
  <c r="K13" i="14"/>
  <c r="M13" i="14" s="1"/>
  <c r="M12" i="14"/>
  <c r="J12" i="14"/>
  <c r="K10" i="14"/>
  <c r="J10" i="14"/>
  <c r="M17" i="12"/>
  <c r="M16" i="12"/>
  <c r="M18" i="11"/>
  <c r="M17" i="11"/>
  <c r="M13" i="11"/>
  <c r="M20" i="11"/>
  <c r="A11" i="11"/>
  <c r="J13" i="10"/>
  <c r="I13" i="10"/>
  <c r="J12" i="10"/>
  <c r="I12" i="10"/>
  <c r="J11" i="10"/>
  <c r="I11" i="10"/>
  <c r="A11" i="10"/>
  <c r="A12" i="10" s="1"/>
  <c r="A13" i="10" s="1"/>
  <c r="J10" i="10"/>
  <c r="I10" i="10"/>
  <c r="J20" i="9"/>
  <c r="I20" i="9"/>
  <c r="J19" i="9"/>
  <c r="I19" i="9"/>
  <c r="J14" i="9"/>
  <c r="L14" i="9" s="1"/>
  <c r="I14" i="9"/>
  <c r="J12" i="9"/>
  <c r="I12" i="9"/>
  <c r="J11" i="9"/>
  <c r="I11" i="9"/>
  <c r="A11" i="9"/>
  <c r="A12" i="9" s="1"/>
  <c r="J10" i="9"/>
  <c r="I10" i="9"/>
  <c r="J18" i="8"/>
  <c r="I18" i="8"/>
  <c r="J17" i="8"/>
  <c r="I17" i="8"/>
  <c r="J15" i="8"/>
  <c r="L15" i="8" s="1"/>
  <c r="I15" i="8"/>
  <c r="J13" i="8"/>
  <c r="L13" i="8" s="1"/>
  <c r="I13" i="8"/>
  <c r="J12" i="8"/>
  <c r="I12" i="8"/>
  <c r="J11" i="8"/>
  <c r="I11" i="8"/>
  <c r="A11" i="8"/>
  <c r="A12" i="8" s="1"/>
  <c r="A13" i="8" s="1"/>
  <c r="A17" i="8" s="1"/>
  <c r="J10" i="8"/>
  <c r="L10" i="8" s="1"/>
  <c r="I10" i="8"/>
  <c r="J17" i="7"/>
  <c r="I17" i="7"/>
  <c r="J16" i="7"/>
  <c r="I16" i="7"/>
  <c r="J13" i="7"/>
  <c r="I13" i="7"/>
  <c r="J14" i="7"/>
  <c r="I14" i="7"/>
  <c r="J11" i="7"/>
  <c r="I11" i="7"/>
  <c r="A11" i="7"/>
  <c r="J10" i="7"/>
  <c r="I10" i="7"/>
  <c r="J12" i="5"/>
  <c r="I12" i="5"/>
  <c r="J16" i="5"/>
  <c r="I16" i="5"/>
  <c r="J10" i="5"/>
  <c r="I10" i="5"/>
  <c r="J16" i="4"/>
  <c r="L16" i="4" s="1"/>
  <c r="I16" i="4"/>
  <c r="J15" i="4"/>
  <c r="L15" i="4" s="1"/>
  <c r="I15" i="4"/>
  <c r="J17" i="4"/>
  <c r="L17" i="4" s="1"/>
  <c r="I17" i="4"/>
  <c r="J11" i="4"/>
  <c r="I11" i="4"/>
  <c r="J10" i="4"/>
  <c r="I10" i="4"/>
  <c r="M16" i="1"/>
  <c r="M15" i="1"/>
  <c r="M14" i="1"/>
  <c r="M13" i="1"/>
  <c r="M12" i="1"/>
  <c r="M11" i="1"/>
  <c r="M10" i="1"/>
  <c r="A17" i="16" l="1"/>
  <c r="A18" i="16" s="1"/>
  <c r="I11" i="2"/>
  <c r="J11" i="2"/>
  <c r="L11" i="2" s="1"/>
  <c r="I13" i="2"/>
  <c r="J13" i="2"/>
  <c r="L13" i="2" s="1"/>
  <c r="I15" i="2"/>
  <c r="J15" i="2"/>
  <c r="L15" i="2" s="1"/>
  <c r="I14" i="2"/>
  <c r="J14" i="2"/>
  <c r="L14" i="2" s="1"/>
  <c r="I17" i="2"/>
  <c r="J17" i="2"/>
  <c r="L17" i="2" s="1"/>
  <c r="I16" i="2"/>
  <c r="J16" i="2"/>
  <c r="L16" i="2" s="1"/>
  <c r="I10" i="2"/>
  <c r="J10" i="2"/>
  <c r="L10" i="2" s="1"/>
  <c r="I12" i="2"/>
  <c r="J12" i="2"/>
  <c r="L12" i="2" s="1"/>
</calcChain>
</file>

<file path=xl/comments1.xml><?xml version="1.0" encoding="utf-8"?>
<comments xmlns="http://schemas.openxmlformats.org/spreadsheetml/2006/main">
  <authors>
    <author>Kafo</author>
  </authors>
  <commentList>
    <comment ref="D14" authorId="0" guid="{C01584D7-F79D-418F-8267-3894FB51DF24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правилам номінації
</t>
        </r>
      </text>
    </comment>
  </commentList>
</comments>
</file>

<file path=xl/comments2.xml><?xml version="1.0" encoding="utf-8"?>
<comments xmlns="http://schemas.openxmlformats.org/spreadsheetml/2006/main">
  <authors>
    <author>Kafo</author>
  </authors>
  <commentList>
    <comment ref="E25" authorId="0" guid="{2E619AC6-59A9-46AD-9F86-765C595CD8AB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використані прикраси
</t>
        </r>
      </text>
    </comment>
  </commentList>
</comments>
</file>

<file path=xl/comments3.xml><?xml version="1.0" encoding="utf-8"?>
<comments xmlns="http://schemas.openxmlformats.org/spreadsheetml/2006/main">
  <authors>
    <author>Kafo</author>
  </authors>
  <commentList>
    <comment ref="D15" authorId="0" guid="{EC633670-0790-4A25-9497-F69170E27B29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вимогам номінації</t>
        </r>
      </text>
    </comment>
    <comment ref="E15" authorId="0" guid="{1AE18B2A-B3D2-4B6A-B02D-8C510D6B4649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вимогам номінації</t>
        </r>
      </text>
    </comment>
    <comment ref="G15" authorId="0" guid="{08EE201F-301A-488A-955D-7EC172CDE2C4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вимогам номінації</t>
        </r>
      </text>
    </comment>
  </commentList>
</comments>
</file>

<file path=xl/comments4.xml><?xml version="1.0" encoding="utf-8"?>
<comments xmlns="http://schemas.openxmlformats.org/spreadsheetml/2006/main">
  <authors>
    <author>Kafo</author>
  </authors>
  <commentList>
    <comment ref="D22" authorId="0" guid="{DCDEED2C-2F56-4909-B530-840E6631A33C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</t>
        </r>
      </text>
    </comment>
    <comment ref="D26" authorId="0" guid="{A8ACB077-816A-459E-BB67-3AAEEAD82CB7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номінації. Не має плетіння</t>
        </r>
      </text>
    </comment>
  </commentList>
</comments>
</file>

<file path=xl/comments5.xml><?xml version="1.0" encoding="utf-8"?>
<comments xmlns="http://schemas.openxmlformats.org/spreadsheetml/2006/main">
  <authors>
    <author>Kafo</author>
  </authors>
  <commentList>
    <comment ref="E13" authorId="0" guid="{B14C51D9-6846-424D-840A-1C32225FDD90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робота не відповідає номінації
</t>
        </r>
      </text>
    </comment>
  </commentList>
</comments>
</file>

<file path=xl/comments6.xml><?xml version="1.0" encoding="utf-8"?>
<comments xmlns="http://schemas.openxmlformats.org/spreadsheetml/2006/main">
  <authors>
    <author>Kafo</author>
  </authors>
  <commentList>
    <comment ref="I14" authorId="0" guid="{098FFC6C-F556-4B5E-AE10-66810B5B7E3E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використана прикраса
</t>
        </r>
      </text>
    </comment>
    <comment ref="I17" authorId="0" guid="{7341F60B-DF56-4FAC-9225-8BA1B2C31C03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використана прикраса
</t>
        </r>
      </text>
    </comment>
  </commentList>
</comments>
</file>

<file path=xl/comments7.xml><?xml version="1.0" encoding="utf-8"?>
<comments xmlns="http://schemas.openxmlformats.org/spreadsheetml/2006/main">
  <authors>
    <author>Kafo</author>
  </authors>
  <commentList>
    <comment ref="E12" authorId="0" guid="{289BA06A-0A53-44A6-8C98-9B92EE70ACB2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неоновий колір. Не відповідає правилам номінації
</t>
        </r>
      </text>
    </comment>
    <comment ref="E16" authorId="0" guid="{C8A2B296-85D3-48CC-BDB1-8BB7ED73F5A6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грубе порушення правил. Більше 20% накрученого волосся
</t>
        </r>
      </text>
    </comment>
  </commentList>
</comments>
</file>

<file path=xl/comments8.xml><?xml version="1.0" encoding="utf-8"?>
<comments xmlns="http://schemas.openxmlformats.org/spreadsheetml/2006/main">
  <authors>
    <author>Kafo</author>
  </authors>
  <commentList>
    <comment ref="E10" authorId="0" guid="{9FA01E9F-B6CB-48E7-9AC9-5A3CA455AC21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
</t>
        </r>
      </text>
    </comment>
    <comment ref="F10" authorId="0" guid="{048B3107-3DEB-4918-9C17-1A87BE46C071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правилам номінації
</t>
        </r>
      </text>
    </comment>
    <comment ref="M10" authorId="0" guid="{D1B8A4D2-DD77-4F3A-9243-2AB5C9BB9205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використані прикраси
</t>
        </r>
      </text>
    </comment>
  </commentList>
</comments>
</file>

<file path=xl/comments9.xml><?xml version="1.0" encoding="utf-8"?>
<comments xmlns="http://schemas.openxmlformats.org/spreadsheetml/2006/main">
  <authors>
    <author>Kafo</author>
  </authors>
  <commentList>
    <comment ref="D12" authorId="0" guid="{A977929E-D943-44D8-B5BE-7FC18DD5FCAD}" shapeId="0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правилам номінації
</t>
        </r>
      </text>
    </comment>
  </commentList>
</comments>
</file>

<file path=xl/sharedStrings.xml><?xml version="1.0" encoding="utf-8"?>
<sst xmlns="http://schemas.openxmlformats.org/spreadsheetml/2006/main" count="748" uniqueCount="202">
  <si>
    <t>судді</t>
  </si>
  <si>
    <t>1.</t>
  </si>
  <si>
    <t>Ющенко</t>
  </si>
  <si>
    <t>4.</t>
  </si>
  <si>
    <t>Гондз</t>
  </si>
  <si>
    <t>2.</t>
  </si>
  <si>
    <t>Матирний</t>
  </si>
  <si>
    <t>5.</t>
  </si>
  <si>
    <t>Гончаров</t>
  </si>
  <si>
    <t>3.</t>
  </si>
  <si>
    <t>Ніколаєв</t>
  </si>
  <si>
    <t xml:space="preserve">6. </t>
  </si>
  <si>
    <t>Дубровська</t>
  </si>
  <si>
    <t>№</t>
  </si>
  <si>
    <t>№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</si>
  <si>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</si>
  <si>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</si>
  <si>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</si>
  <si>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</si>
  <si>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</si>
  <si>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</si>
  <si>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</si>
  <si>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Поправка Валентина</t>
  </si>
  <si>
    <t>юніори</t>
  </si>
  <si>
    <t>майстри</t>
  </si>
  <si>
    <t>Яковішак Руслан</t>
  </si>
  <si>
    <t>Номінація: EXPERT BLOND</t>
  </si>
  <si>
    <t>Номінація: етно стиль</t>
  </si>
  <si>
    <t>Номінація: весільна зачіска</t>
  </si>
  <si>
    <t>Номінація: весільна зачіска ОМС 1-й вид</t>
  </si>
  <si>
    <t>Номінація: весільна зачіска ОМС 2-й вид</t>
  </si>
  <si>
    <t>Номінація: голівудська хвиля</t>
  </si>
  <si>
    <t>Номінація: жіноча комерційна стрижка на довгому волосі</t>
  </si>
  <si>
    <t>Номінація: комерційна салонна стрижка</t>
  </si>
  <si>
    <t>Номінація: комерційна зачіска з елементами плетіння</t>
  </si>
  <si>
    <t>Номінація: креативне фарбування</t>
  </si>
  <si>
    <t>Номінація: мода ОМС 1-й вид</t>
  </si>
  <si>
    <t>Номінація: світське життя</t>
  </si>
  <si>
    <t>Номінація: стильне фарбування</t>
  </si>
  <si>
    <t>Номінація: стильний хвіст</t>
  </si>
  <si>
    <t>Номінація: сучасні текстури</t>
  </si>
  <si>
    <t>Номінація: техніка омс 1-й вид</t>
  </si>
  <si>
    <t>Номінація: техніка омс 2-й вид</t>
  </si>
  <si>
    <t>Номінація: фантазійна зачіска з ел.пастижерних виробів</t>
  </si>
  <si>
    <t>Цюра</t>
  </si>
  <si>
    <t>Матвійчук</t>
  </si>
  <si>
    <t>Вавіло</t>
  </si>
  <si>
    <t>Дубровська суддя-стажер</t>
  </si>
  <si>
    <t>Ксеніта</t>
  </si>
  <si>
    <t>Панченко</t>
  </si>
  <si>
    <t xml:space="preserve">Вавіло </t>
  </si>
  <si>
    <t>Матвічук</t>
  </si>
  <si>
    <t xml:space="preserve">Матирний </t>
  </si>
  <si>
    <t xml:space="preserve">Цюра </t>
  </si>
  <si>
    <t xml:space="preserve">Ксеніта </t>
  </si>
  <si>
    <t>без розподілу на категорії</t>
  </si>
  <si>
    <t>Ільчишин Марія</t>
  </si>
  <si>
    <t>Мелешко Ірина</t>
  </si>
  <si>
    <t>Позняк Тетяна</t>
  </si>
  <si>
    <t>Романік Тетяна</t>
  </si>
  <si>
    <t>Рошкович Вікторія</t>
  </si>
  <si>
    <t>Сапожнікова Ганна</t>
  </si>
  <si>
    <t>Загурська Людмила</t>
  </si>
  <si>
    <t>Гнатів Юлія</t>
  </si>
  <si>
    <t>Кістанова Олександра</t>
  </si>
  <si>
    <t>Косяк Ірина</t>
  </si>
  <si>
    <t>Мельник Ульяна</t>
  </si>
  <si>
    <t>Попов Юрій</t>
  </si>
  <si>
    <t>Стратілат Марина</t>
  </si>
  <si>
    <t>Струк Віталія</t>
  </si>
  <si>
    <t>Долгорученко Анастасія</t>
  </si>
  <si>
    <t>Завидовська Христина</t>
  </si>
  <si>
    <t>Козловська Юлія</t>
  </si>
  <si>
    <t>Кривда Ніна</t>
  </si>
  <si>
    <t>Лозова Тетяна</t>
  </si>
  <si>
    <t>Мних Катерина</t>
  </si>
  <si>
    <t>П’єнтак Лілія</t>
  </si>
  <si>
    <t>Назар Анна</t>
  </si>
  <si>
    <t>Левицька Ольга</t>
  </si>
  <si>
    <t>Лемик Ольга</t>
  </si>
  <si>
    <t>Мудрак Інна</t>
  </si>
  <si>
    <t>Осадча Марина</t>
  </si>
  <si>
    <t>Отрошко Інна</t>
  </si>
  <si>
    <t>Шипко Марина</t>
  </si>
  <si>
    <t>Нестерова Олеся</t>
  </si>
  <si>
    <t>профі</t>
  </si>
  <si>
    <t>Стецюк Мар’яна</t>
  </si>
  <si>
    <t>Маріне Мурадян</t>
  </si>
  <si>
    <t>Остапюк Анна</t>
  </si>
  <si>
    <t>Духовченко Ілона</t>
  </si>
  <si>
    <t>Жук Юлія</t>
  </si>
  <si>
    <t>Заліско Діана</t>
  </si>
  <si>
    <t>Молдован Каріна</t>
  </si>
  <si>
    <t>Мороз Анастасія</t>
  </si>
  <si>
    <t>Нумерована Христина</t>
  </si>
  <si>
    <t>Павелко Тетяна</t>
  </si>
  <si>
    <t>Перун Наталія</t>
  </si>
  <si>
    <t>Пончка Наталія</t>
  </si>
  <si>
    <t>Савляк Олександра</t>
  </si>
  <si>
    <t>Суха Ірина</t>
  </si>
  <si>
    <t>Тузяк Лілія</t>
  </si>
  <si>
    <t>Булла Євген</t>
  </si>
  <si>
    <t>Ванько Вікторія</t>
  </si>
  <si>
    <t>Сувид Анна</t>
  </si>
  <si>
    <t>Яковишина Юлія</t>
  </si>
  <si>
    <t>Власенко Наталія</t>
  </si>
  <si>
    <t>Турко Анастасія</t>
  </si>
  <si>
    <t>Бурка Антоніна</t>
  </si>
  <si>
    <t>Малюта Аліна</t>
  </si>
  <si>
    <t>Гладиш Ірина</t>
  </si>
  <si>
    <t>Велюра Діана</t>
  </si>
  <si>
    <t>Поздякова Єлизавета</t>
  </si>
  <si>
    <t>Шимчишин Ольга</t>
  </si>
  <si>
    <t>Ігнатишин Катерина</t>
  </si>
  <si>
    <t>Коваленко Олена</t>
  </si>
  <si>
    <t>Сас Ірина</t>
  </si>
  <si>
    <t>Валій ірина</t>
  </si>
  <si>
    <t>Шляхова Йолан</t>
  </si>
  <si>
    <t>Матвійчук Вадим</t>
  </si>
  <si>
    <t>Матвійчук Ірина</t>
  </si>
  <si>
    <t>Леонідова Альона</t>
  </si>
  <si>
    <t>Олейнікова  Катерина</t>
  </si>
  <si>
    <t>Мурадян Маріне</t>
  </si>
  <si>
    <t>Ангеляшик Христина</t>
  </si>
  <si>
    <t>Винницька Соломія</t>
  </si>
  <si>
    <t>Леськів Андріана</t>
  </si>
  <si>
    <t>Мигаль Юлія</t>
  </si>
  <si>
    <t>Пенцак Вікторія</t>
  </si>
  <si>
    <t>Попадик Вікторія</t>
  </si>
  <si>
    <t>Чепіль Марія</t>
  </si>
  <si>
    <t>Шукліна Вікторія</t>
  </si>
  <si>
    <t>Писарчук Лілія</t>
  </si>
  <si>
    <t>Ванько Анастасія</t>
  </si>
  <si>
    <t>Тітова Дар’я</t>
  </si>
  <si>
    <t>Кузіна Інна</t>
  </si>
  <si>
    <t>Вихнянин Валентина</t>
  </si>
  <si>
    <t>Допіра Владислав</t>
  </si>
  <si>
    <t>Ільницька Маріанна</t>
  </si>
  <si>
    <t>Луцик Анна</t>
  </si>
  <si>
    <t>Школоберда Ірина</t>
  </si>
  <si>
    <t>Брезвин Олена</t>
  </si>
  <si>
    <t>Вовк Надія</t>
  </si>
  <si>
    <t>Гладишева Валерія</t>
  </si>
  <si>
    <t>Доленюк Поліна</t>
  </si>
  <si>
    <t>Духовеченко Ілона</t>
  </si>
  <si>
    <t>Сулейманова Сабіна</t>
  </si>
  <si>
    <t>Чупис Галина</t>
  </si>
  <si>
    <t>Варава Наталія</t>
  </si>
  <si>
    <t>Пасічник Юлія</t>
  </si>
  <si>
    <t>суддя стажер. Бали не враховуються</t>
  </si>
  <si>
    <t>суддя стажер</t>
  </si>
  <si>
    <t xml:space="preserve">суддя стажер. Бали не враховуються </t>
  </si>
  <si>
    <t>суддя-стажер бали не враховуються</t>
  </si>
  <si>
    <t>суддя-стажер. Бали не враховуються</t>
  </si>
  <si>
    <t>Дубровська суддя стажер. Бали не враховуються</t>
  </si>
  <si>
    <t>Панченко суддя стажер. Бали не враховуються</t>
  </si>
  <si>
    <t>Дубровська суддя-стажер. Бали не враховуються</t>
  </si>
  <si>
    <t>жовта картка судді</t>
  </si>
  <si>
    <t>Панченко - суддя стажер. Бали зараховуються</t>
  </si>
  <si>
    <t>Номінація: мода ОМС 2-й вид</t>
  </si>
  <si>
    <t>Дубровська - суддя стажер. Бали враховуються</t>
  </si>
  <si>
    <t>Панченко - суддя стажер. Бали не враховуються</t>
  </si>
  <si>
    <t xml:space="preserve">суддя </t>
  </si>
  <si>
    <t>стажер</t>
  </si>
  <si>
    <t>Зборовська Наталія</t>
  </si>
  <si>
    <t>Ольшанська Діана</t>
  </si>
  <si>
    <t>Андросюк Анна</t>
  </si>
  <si>
    <t>Віщенко Ольга</t>
  </si>
  <si>
    <t>Заставна Ірина</t>
  </si>
  <si>
    <t>Кащій Ірина</t>
  </si>
  <si>
    <t>Куксова Анна</t>
  </si>
  <si>
    <t>Лук’янчук Анастасія</t>
  </si>
  <si>
    <t>25, 8</t>
  </si>
  <si>
    <t>25, 0</t>
  </si>
  <si>
    <t>28, 6</t>
  </si>
  <si>
    <t>25, 4</t>
  </si>
  <si>
    <t>30, 0</t>
  </si>
  <si>
    <t>25, 2</t>
  </si>
  <si>
    <t>27, 8</t>
  </si>
  <si>
    <t>26, 8</t>
  </si>
  <si>
    <t>25, 6</t>
  </si>
  <si>
    <t>29, 8</t>
  </si>
  <si>
    <t>29, 2</t>
  </si>
  <si>
    <t>27, 0</t>
  </si>
  <si>
    <t>27, 2</t>
  </si>
  <si>
    <t>28, 2</t>
  </si>
  <si>
    <t>29, 6</t>
  </si>
  <si>
    <t>суддя стажер. Бали зараховуються</t>
  </si>
  <si>
    <t>Панченко суддя стажер. Бали зараховуються</t>
  </si>
  <si>
    <t>робота не відповідає тех.ел.номінації</t>
  </si>
  <si>
    <t>не призове</t>
  </si>
  <si>
    <t>не відповідає номінації</t>
  </si>
  <si>
    <t>Воронова Зоряна</t>
  </si>
  <si>
    <t>Корнеєва Анна</t>
  </si>
  <si>
    <t>Максименко Анна</t>
  </si>
  <si>
    <t>червона картка судді</t>
  </si>
  <si>
    <t>суддя отримує червону картку</t>
  </si>
  <si>
    <t>суддя отримує жовту картку</t>
  </si>
  <si>
    <t>жовта картка видана  судді</t>
  </si>
  <si>
    <t>жовта картка видана судді</t>
  </si>
  <si>
    <t>жовта картка  видана судді</t>
  </si>
  <si>
    <t xml:space="preserve">жовта картка видана судді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</si>
</sst>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2" borderId="5" xfId="0" applyFill="1" applyBorder="1"/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5" borderId="0" xfId="0" applyFill="1"/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7" fillId="0" borderId="1" xfId="0" applyFont="1" applyBorder="1"/>
    <xf numFmtId="0" fontId="1" fillId="0" borderId="7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/>
    <xf numFmtId="0" fontId="2" fillId="0" borderId="12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19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7.xml"/><Relationship Id="rId299" Type="http://schemas.openxmlformats.org/officeDocument/2006/relationships/revisionLog" Target="revisionLog299.xml"/><Relationship Id="rId21" Type="http://schemas.openxmlformats.org/officeDocument/2006/relationships/revisionLog" Target="revisionLog21.xml"/><Relationship Id="rId63" Type="http://schemas.openxmlformats.org/officeDocument/2006/relationships/revisionLog" Target="revisionLog63.xml"/><Relationship Id="rId159" Type="http://schemas.openxmlformats.org/officeDocument/2006/relationships/revisionLog" Target="revisionLog159.xml"/><Relationship Id="rId324" Type="http://schemas.openxmlformats.org/officeDocument/2006/relationships/revisionLog" Target="revisionLog324.xml"/><Relationship Id="rId366" Type="http://schemas.openxmlformats.org/officeDocument/2006/relationships/revisionLog" Target="revisionLog366.xml"/><Relationship Id="rId170" Type="http://schemas.openxmlformats.org/officeDocument/2006/relationships/revisionLog" Target="revisionLog170.xml"/><Relationship Id="rId226" Type="http://schemas.openxmlformats.org/officeDocument/2006/relationships/revisionLog" Target="revisionLog226.xml"/><Relationship Id="rId268" Type="http://schemas.openxmlformats.org/officeDocument/2006/relationships/revisionLog" Target="revisionLog268.xml"/><Relationship Id="rId32" Type="http://schemas.openxmlformats.org/officeDocument/2006/relationships/revisionLog" Target="revisionLog32.xml"/><Relationship Id="rId74" Type="http://schemas.openxmlformats.org/officeDocument/2006/relationships/revisionLog" Target="revisionLog74.xml"/><Relationship Id="rId128" Type="http://schemas.openxmlformats.org/officeDocument/2006/relationships/revisionLog" Target="revisionLog128.xml"/><Relationship Id="rId335" Type="http://schemas.openxmlformats.org/officeDocument/2006/relationships/revisionLog" Target="revisionLog335.xml"/><Relationship Id="rId377" Type="http://schemas.openxmlformats.org/officeDocument/2006/relationships/revisionLog" Target="revisionLog377.xml"/><Relationship Id="rId5" Type="http://schemas.openxmlformats.org/officeDocument/2006/relationships/revisionLog" Target="revisionLog5.xml"/><Relationship Id="rId95" Type="http://schemas.openxmlformats.org/officeDocument/2006/relationships/revisionLog" Target="revisionLog95.xml"/><Relationship Id="rId160" Type="http://schemas.openxmlformats.org/officeDocument/2006/relationships/revisionLog" Target="revisionLog160.xml"/><Relationship Id="rId181" Type="http://schemas.openxmlformats.org/officeDocument/2006/relationships/revisionLog" Target="revisionLog181.xml"/><Relationship Id="rId216" Type="http://schemas.openxmlformats.org/officeDocument/2006/relationships/revisionLog" Target="revisionLog216.xml"/><Relationship Id="rId237" Type="http://schemas.openxmlformats.org/officeDocument/2006/relationships/revisionLog" Target="revisionLog237.xml"/><Relationship Id="rId402" Type="http://schemas.openxmlformats.org/officeDocument/2006/relationships/revisionLog" Target="revisionLog402.xml"/><Relationship Id="rId258" Type="http://schemas.openxmlformats.org/officeDocument/2006/relationships/revisionLog" Target="revisionLog258.xml"/><Relationship Id="rId279" Type="http://schemas.openxmlformats.org/officeDocument/2006/relationships/revisionLog" Target="revisionLog279.xml"/><Relationship Id="rId22" Type="http://schemas.openxmlformats.org/officeDocument/2006/relationships/revisionLog" Target="revisionLog22.xml"/><Relationship Id="rId43" Type="http://schemas.openxmlformats.org/officeDocument/2006/relationships/revisionLog" Target="revisionLog43.xml"/><Relationship Id="rId64" Type="http://schemas.openxmlformats.org/officeDocument/2006/relationships/revisionLog" Target="revisionLog64.xml"/><Relationship Id="rId118" Type="http://schemas.openxmlformats.org/officeDocument/2006/relationships/revisionLog" Target="revisionLog118.xml"/><Relationship Id="rId139" Type="http://schemas.openxmlformats.org/officeDocument/2006/relationships/revisionLog" Target="revisionLog139.xml"/><Relationship Id="rId290" Type="http://schemas.openxmlformats.org/officeDocument/2006/relationships/revisionLog" Target="revisionLog290.xml"/><Relationship Id="rId304" Type="http://schemas.openxmlformats.org/officeDocument/2006/relationships/revisionLog" Target="revisionLog304.xml"/><Relationship Id="rId325" Type="http://schemas.openxmlformats.org/officeDocument/2006/relationships/revisionLog" Target="revisionLog325.xml"/><Relationship Id="rId346" Type="http://schemas.openxmlformats.org/officeDocument/2006/relationships/revisionLog" Target="revisionLog346.xml"/><Relationship Id="rId367" Type="http://schemas.openxmlformats.org/officeDocument/2006/relationships/revisionLog" Target="revisionLog367.xml"/><Relationship Id="rId388" Type="http://schemas.openxmlformats.org/officeDocument/2006/relationships/revisionLog" Target="revisionLog388.xml"/><Relationship Id="rId85" Type="http://schemas.openxmlformats.org/officeDocument/2006/relationships/revisionLog" Target="revisionLog85.xml"/><Relationship Id="rId150" Type="http://schemas.openxmlformats.org/officeDocument/2006/relationships/revisionLog" Target="revisionLog150.xml"/><Relationship Id="rId171" Type="http://schemas.openxmlformats.org/officeDocument/2006/relationships/revisionLog" Target="revisionLog171.xml"/><Relationship Id="rId192" Type="http://schemas.openxmlformats.org/officeDocument/2006/relationships/revisionLog" Target="revisionLog192.xml"/><Relationship Id="rId206" Type="http://schemas.openxmlformats.org/officeDocument/2006/relationships/revisionLog" Target="revisionLog206.xml"/><Relationship Id="rId227" Type="http://schemas.openxmlformats.org/officeDocument/2006/relationships/revisionLog" Target="revisionLog227.xml"/><Relationship Id="rId413" Type="http://schemas.openxmlformats.org/officeDocument/2006/relationships/revisionLog" Target="revisionLog413.xml"/><Relationship Id="rId248" Type="http://schemas.openxmlformats.org/officeDocument/2006/relationships/revisionLog" Target="revisionLog248.xml"/><Relationship Id="rId269" Type="http://schemas.openxmlformats.org/officeDocument/2006/relationships/revisionLog" Target="revisionLog269.xml"/><Relationship Id="rId12" Type="http://schemas.openxmlformats.org/officeDocument/2006/relationships/revisionLog" Target="revisionLog12.xml"/><Relationship Id="rId33" Type="http://schemas.openxmlformats.org/officeDocument/2006/relationships/revisionLog" Target="revisionLog33.xml"/><Relationship Id="rId108" Type="http://schemas.openxmlformats.org/officeDocument/2006/relationships/revisionLog" Target="revisionLog108.xml"/><Relationship Id="rId129" Type="http://schemas.openxmlformats.org/officeDocument/2006/relationships/revisionLog" Target="revisionLog129.xml"/><Relationship Id="rId280" Type="http://schemas.openxmlformats.org/officeDocument/2006/relationships/revisionLog" Target="revisionLog280.xml"/><Relationship Id="rId315" Type="http://schemas.openxmlformats.org/officeDocument/2006/relationships/revisionLog" Target="revisionLog315.xml"/><Relationship Id="rId336" Type="http://schemas.openxmlformats.org/officeDocument/2006/relationships/revisionLog" Target="revisionLog336.xml"/><Relationship Id="rId357" Type="http://schemas.openxmlformats.org/officeDocument/2006/relationships/revisionLog" Target="revisionLog357.xml"/><Relationship Id="rId54" Type="http://schemas.openxmlformats.org/officeDocument/2006/relationships/revisionLog" Target="revisionLog54.xml"/><Relationship Id="rId75" Type="http://schemas.openxmlformats.org/officeDocument/2006/relationships/revisionLog" Target="revisionLog75.xml"/><Relationship Id="rId96" Type="http://schemas.openxmlformats.org/officeDocument/2006/relationships/revisionLog" Target="revisionLog96.xml"/><Relationship Id="rId140" Type="http://schemas.openxmlformats.org/officeDocument/2006/relationships/revisionLog" Target="revisionLog140.xml"/><Relationship Id="rId161" Type="http://schemas.openxmlformats.org/officeDocument/2006/relationships/revisionLog" Target="revisionLog161.xml"/><Relationship Id="rId182" Type="http://schemas.openxmlformats.org/officeDocument/2006/relationships/revisionLog" Target="revisionLog182.xml"/><Relationship Id="rId217" Type="http://schemas.openxmlformats.org/officeDocument/2006/relationships/revisionLog" Target="revisionLog217.xml"/><Relationship Id="rId378" Type="http://schemas.openxmlformats.org/officeDocument/2006/relationships/revisionLog" Target="revisionLog378.xml"/><Relationship Id="rId399" Type="http://schemas.openxmlformats.org/officeDocument/2006/relationships/revisionLog" Target="revisionLog399.xml"/><Relationship Id="rId403" Type="http://schemas.openxmlformats.org/officeDocument/2006/relationships/revisionLog" Target="revisionLog403.xml"/><Relationship Id="rId6" Type="http://schemas.openxmlformats.org/officeDocument/2006/relationships/revisionLog" Target="revisionLog6.xml"/><Relationship Id="rId238" Type="http://schemas.openxmlformats.org/officeDocument/2006/relationships/revisionLog" Target="revisionLog238.xml"/><Relationship Id="rId259" Type="http://schemas.openxmlformats.org/officeDocument/2006/relationships/revisionLog" Target="revisionLog259.xml"/><Relationship Id="rId23" Type="http://schemas.openxmlformats.org/officeDocument/2006/relationships/revisionLog" Target="revisionLog23.xml"/><Relationship Id="rId119" Type="http://schemas.openxmlformats.org/officeDocument/2006/relationships/revisionLog" Target="revisionLog119.xml"/><Relationship Id="rId270" Type="http://schemas.openxmlformats.org/officeDocument/2006/relationships/revisionLog" Target="revisionLog270.xml"/><Relationship Id="rId291" Type="http://schemas.openxmlformats.org/officeDocument/2006/relationships/revisionLog" Target="revisionLog291.xml"/><Relationship Id="rId305" Type="http://schemas.openxmlformats.org/officeDocument/2006/relationships/revisionLog" Target="revisionLog305.xml"/><Relationship Id="rId326" Type="http://schemas.openxmlformats.org/officeDocument/2006/relationships/revisionLog" Target="revisionLog326.xml"/><Relationship Id="rId347" Type="http://schemas.openxmlformats.org/officeDocument/2006/relationships/revisionLog" Target="revisionLog347.xml"/><Relationship Id="rId44" Type="http://schemas.openxmlformats.org/officeDocument/2006/relationships/revisionLog" Target="revisionLog44.xml"/><Relationship Id="rId65" Type="http://schemas.openxmlformats.org/officeDocument/2006/relationships/revisionLog" Target="revisionLog65.xml"/><Relationship Id="rId86" Type="http://schemas.openxmlformats.org/officeDocument/2006/relationships/revisionLog" Target="revisionLog86.xml"/><Relationship Id="rId130" Type="http://schemas.openxmlformats.org/officeDocument/2006/relationships/revisionLog" Target="revisionLog130.xml"/><Relationship Id="rId151" Type="http://schemas.openxmlformats.org/officeDocument/2006/relationships/revisionLog" Target="revisionLog151.xml"/><Relationship Id="rId368" Type="http://schemas.openxmlformats.org/officeDocument/2006/relationships/revisionLog" Target="revisionLog368.xml"/><Relationship Id="rId389" Type="http://schemas.openxmlformats.org/officeDocument/2006/relationships/revisionLog" Target="revisionLog389.xml"/><Relationship Id="rId172" Type="http://schemas.openxmlformats.org/officeDocument/2006/relationships/revisionLog" Target="revisionLog172.xml"/><Relationship Id="rId193" Type="http://schemas.openxmlformats.org/officeDocument/2006/relationships/revisionLog" Target="revisionLog193.xml"/><Relationship Id="rId207" Type="http://schemas.openxmlformats.org/officeDocument/2006/relationships/revisionLog" Target="revisionLog207.xml"/><Relationship Id="rId228" Type="http://schemas.openxmlformats.org/officeDocument/2006/relationships/revisionLog" Target="revisionLog228.xml"/><Relationship Id="rId249" Type="http://schemas.openxmlformats.org/officeDocument/2006/relationships/revisionLog" Target="revisionLog249.xml"/><Relationship Id="rId414" Type="http://schemas.openxmlformats.org/officeDocument/2006/relationships/revisionLog" Target="revisionLog414.xml"/><Relationship Id="rId13" Type="http://schemas.openxmlformats.org/officeDocument/2006/relationships/revisionLog" Target="revisionLog13.xml"/><Relationship Id="rId109" Type="http://schemas.openxmlformats.org/officeDocument/2006/relationships/revisionLog" Target="revisionLog109.xml"/><Relationship Id="rId260" Type="http://schemas.openxmlformats.org/officeDocument/2006/relationships/revisionLog" Target="revisionLog260.xml"/><Relationship Id="rId281" Type="http://schemas.openxmlformats.org/officeDocument/2006/relationships/revisionLog" Target="revisionLog281.xml"/><Relationship Id="rId316" Type="http://schemas.openxmlformats.org/officeDocument/2006/relationships/revisionLog" Target="revisionLog316.xml"/><Relationship Id="rId337" Type="http://schemas.openxmlformats.org/officeDocument/2006/relationships/revisionLog" Target="revisionLog337.xml"/><Relationship Id="rId34" Type="http://schemas.openxmlformats.org/officeDocument/2006/relationships/revisionLog" Target="revisionLog34.xml"/><Relationship Id="rId55" Type="http://schemas.openxmlformats.org/officeDocument/2006/relationships/revisionLog" Target="revisionLog55.xml"/><Relationship Id="rId76" Type="http://schemas.openxmlformats.org/officeDocument/2006/relationships/revisionLog" Target="revisionLog76.xml"/><Relationship Id="rId97" Type="http://schemas.openxmlformats.org/officeDocument/2006/relationships/revisionLog" Target="revisionLog97.xml"/><Relationship Id="rId120" Type="http://schemas.openxmlformats.org/officeDocument/2006/relationships/revisionLog" Target="revisionLog120.xml"/><Relationship Id="rId141" Type="http://schemas.openxmlformats.org/officeDocument/2006/relationships/revisionLog" Target="revisionLog141.xml"/><Relationship Id="rId358" Type="http://schemas.openxmlformats.org/officeDocument/2006/relationships/revisionLog" Target="revisionLog358.xml"/><Relationship Id="rId379" Type="http://schemas.openxmlformats.org/officeDocument/2006/relationships/revisionLog" Target="revisionLog379.xml"/><Relationship Id="rId7" Type="http://schemas.openxmlformats.org/officeDocument/2006/relationships/revisionLog" Target="revisionLog7.xml"/><Relationship Id="rId162" Type="http://schemas.openxmlformats.org/officeDocument/2006/relationships/revisionLog" Target="revisionLog162.xml"/><Relationship Id="rId183" Type="http://schemas.openxmlformats.org/officeDocument/2006/relationships/revisionLog" Target="revisionLog183.xml"/><Relationship Id="rId218" Type="http://schemas.openxmlformats.org/officeDocument/2006/relationships/revisionLog" Target="revisionLog218.xml"/><Relationship Id="rId239" Type="http://schemas.openxmlformats.org/officeDocument/2006/relationships/revisionLog" Target="revisionLog239.xml"/><Relationship Id="rId390" Type="http://schemas.openxmlformats.org/officeDocument/2006/relationships/revisionLog" Target="revisionLog390.xml"/><Relationship Id="rId404" Type="http://schemas.openxmlformats.org/officeDocument/2006/relationships/revisionLog" Target="revisionLog404.xml"/><Relationship Id="rId250" Type="http://schemas.openxmlformats.org/officeDocument/2006/relationships/revisionLog" Target="revisionLog250.xml"/><Relationship Id="rId271" Type="http://schemas.openxmlformats.org/officeDocument/2006/relationships/revisionLog" Target="revisionLog271.xml"/><Relationship Id="rId292" Type="http://schemas.openxmlformats.org/officeDocument/2006/relationships/revisionLog" Target="revisionLog292.xml"/><Relationship Id="rId306" Type="http://schemas.openxmlformats.org/officeDocument/2006/relationships/revisionLog" Target="revisionLog306.xml"/><Relationship Id="rId24" Type="http://schemas.openxmlformats.org/officeDocument/2006/relationships/revisionLog" Target="revisionLog24.xml"/><Relationship Id="rId45" Type="http://schemas.openxmlformats.org/officeDocument/2006/relationships/revisionLog" Target="revisionLog45.xml"/><Relationship Id="rId66" Type="http://schemas.openxmlformats.org/officeDocument/2006/relationships/revisionLog" Target="revisionLog66.xml"/><Relationship Id="rId87" Type="http://schemas.openxmlformats.org/officeDocument/2006/relationships/revisionLog" Target="revisionLog87.xml"/><Relationship Id="rId110" Type="http://schemas.openxmlformats.org/officeDocument/2006/relationships/revisionLog" Target="revisionLog110.xml"/><Relationship Id="rId131" Type="http://schemas.openxmlformats.org/officeDocument/2006/relationships/revisionLog" Target="revisionLog131.xml"/><Relationship Id="rId327" Type="http://schemas.openxmlformats.org/officeDocument/2006/relationships/revisionLog" Target="revisionLog327.xml"/><Relationship Id="rId348" Type="http://schemas.openxmlformats.org/officeDocument/2006/relationships/revisionLog" Target="revisionLog348.xml"/><Relationship Id="rId369" Type="http://schemas.openxmlformats.org/officeDocument/2006/relationships/revisionLog" Target="revisionLog369.xml"/><Relationship Id="rId152" Type="http://schemas.openxmlformats.org/officeDocument/2006/relationships/revisionLog" Target="revisionLog152.xml"/><Relationship Id="rId173" Type="http://schemas.openxmlformats.org/officeDocument/2006/relationships/revisionLog" Target="revisionLog173.xml"/><Relationship Id="rId194" Type="http://schemas.openxmlformats.org/officeDocument/2006/relationships/revisionLog" Target="revisionLog194.xml"/><Relationship Id="rId208" Type="http://schemas.openxmlformats.org/officeDocument/2006/relationships/revisionLog" Target="revisionLog208.xml"/><Relationship Id="rId229" Type="http://schemas.openxmlformats.org/officeDocument/2006/relationships/revisionLog" Target="revisionLog229.xml"/><Relationship Id="rId380" Type="http://schemas.openxmlformats.org/officeDocument/2006/relationships/revisionLog" Target="revisionLog380.xml"/><Relationship Id="rId240" Type="http://schemas.openxmlformats.org/officeDocument/2006/relationships/revisionLog" Target="revisionLog240.xml"/><Relationship Id="rId261" Type="http://schemas.openxmlformats.org/officeDocument/2006/relationships/revisionLog" Target="revisionLog261.xml"/><Relationship Id="rId14" Type="http://schemas.openxmlformats.org/officeDocument/2006/relationships/revisionLog" Target="revisionLog14.xml"/><Relationship Id="rId35" Type="http://schemas.openxmlformats.org/officeDocument/2006/relationships/revisionLog" Target="revisionLog35.xml"/><Relationship Id="rId56" Type="http://schemas.openxmlformats.org/officeDocument/2006/relationships/revisionLog" Target="revisionLog56.xml"/><Relationship Id="rId77" Type="http://schemas.openxmlformats.org/officeDocument/2006/relationships/revisionLog" Target="revisionLog77.xml"/><Relationship Id="rId100" Type="http://schemas.openxmlformats.org/officeDocument/2006/relationships/revisionLog" Target="revisionLog100.xml"/><Relationship Id="rId282" Type="http://schemas.openxmlformats.org/officeDocument/2006/relationships/revisionLog" Target="revisionLog282.xml"/><Relationship Id="rId317" Type="http://schemas.openxmlformats.org/officeDocument/2006/relationships/revisionLog" Target="revisionLog317.xml"/><Relationship Id="rId338" Type="http://schemas.openxmlformats.org/officeDocument/2006/relationships/revisionLog" Target="revisionLog338.xml"/><Relationship Id="rId359" Type="http://schemas.openxmlformats.org/officeDocument/2006/relationships/revisionLog" Target="revisionLog359.xml"/><Relationship Id="rId8" Type="http://schemas.openxmlformats.org/officeDocument/2006/relationships/revisionLog" Target="revisionLog8.xml"/><Relationship Id="rId98" Type="http://schemas.openxmlformats.org/officeDocument/2006/relationships/revisionLog" Target="revisionLog98.xml"/><Relationship Id="rId121" Type="http://schemas.openxmlformats.org/officeDocument/2006/relationships/revisionLog" Target="revisionLog121.xml"/><Relationship Id="rId142" Type="http://schemas.openxmlformats.org/officeDocument/2006/relationships/revisionLog" Target="revisionLog142.xml"/><Relationship Id="rId163" Type="http://schemas.openxmlformats.org/officeDocument/2006/relationships/revisionLog" Target="revisionLog163.xml"/><Relationship Id="rId184" Type="http://schemas.openxmlformats.org/officeDocument/2006/relationships/revisionLog" Target="revisionLog184.xml"/><Relationship Id="rId219" Type="http://schemas.openxmlformats.org/officeDocument/2006/relationships/revisionLog" Target="revisionLog219.xml"/><Relationship Id="rId370" Type="http://schemas.openxmlformats.org/officeDocument/2006/relationships/revisionLog" Target="revisionLog370.xml"/><Relationship Id="rId391" Type="http://schemas.openxmlformats.org/officeDocument/2006/relationships/revisionLog" Target="revisionLog391.xml"/><Relationship Id="rId405" Type="http://schemas.openxmlformats.org/officeDocument/2006/relationships/revisionLog" Target="revisionLog405.xml"/><Relationship Id="rId230" Type="http://schemas.openxmlformats.org/officeDocument/2006/relationships/revisionLog" Target="revisionLog230.xml"/><Relationship Id="rId251" Type="http://schemas.openxmlformats.org/officeDocument/2006/relationships/revisionLog" Target="revisionLog251.xml"/><Relationship Id="rId25" Type="http://schemas.openxmlformats.org/officeDocument/2006/relationships/revisionLog" Target="revisionLog25.xml"/><Relationship Id="rId46" Type="http://schemas.openxmlformats.org/officeDocument/2006/relationships/revisionLog" Target="revisionLog46.xml"/><Relationship Id="rId67" Type="http://schemas.openxmlformats.org/officeDocument/2006/relationships/revisionLog" Target="revisionLog67.xml"/><Relationship Id="rId272" Type="http://schemas.openxmlformats.org/officeDocument/2006/relationships/revisionLog" Target="revisionLog272.xml"/><Relationship Id="rId293" Type="http://schemas.openxmlformats.org/officeDocument/2006/relationships/revisionLog" Target="revisionLog293.xml"/><Relationship Id="rId307" Type="http://schemas.openxmlformats.org/officeDocument/2006/relationships/revisionLog" Target="revisionLog307.xml"/><Relationship Id="rId328" Type="http://schemas.openxmlformats.org/officeDocument/2006/relationships/revisionLog" Target="revisionLog328.xml"/><Relationship Id="rId349" Type="http://schemas.openxmlformats.org/officeDocument/2006/relationships/revisionLog" Target="revisionLog349.xml"/><Relationship Id="rId88" Type="http://schemas.openxmlformats.org/officeDocument/2006/relationships/revisionLog" Target="revisionLog88.xml"/><Relationship Id="rId111" Type="http://schemas.openxmlformats.org/officeDocument/2006/relationships/revisionLog" Target="revisionLog111.xml"/><Relationship Id="rId132" Type="http://schemas.openxmlformats.org/officeDocument/2006/relationships/revisionLog" Target="revisionLog132.xml"/><Relationship Id="rId153" Type="http://schemas.openxmlformats.org/officeDocument/2006/relationships/revisionLog" Target="revisionLog153.xml"/><Relationship Id="rId174" Type="http://schemas.openxmlformats.org/officeDocument/2006/relationships/revisionLog" Target="revisionLog174.xml"/><Relationship Id="rId195" Type="http://schemas.openxmlformats.org/officeDocument/2006/relationships/revisionLog" Target="revisionLog195.xml"/><Relationship Id="rId209" Type="http://schemas.openxmlformats.org/officeDocument/2006/relationships/revisionLog" Target="revisionLog209.xml"/><Relationship Id="rId360" Type="http://schemas.openxmlformats.org/officeDocument/2006/relationships/revisionLog" Target="revisionLog360.xml"/><Relationship Id="rId381" Type="http://schemas.openxmlformats.org/officeDocument/2006/relationships/revisionLog" Target="revisionLog381.xml"/><Relationship Id="rId220" Type="http://schemas.openxmlformats.org/officeDocument/2006/relationships/revisionLog" Target="revisionLog220.xml"/><Relationship Id="rId241" Type="http://schemas.openxmlformats.org/officeDocument/2006/relationships/revisionLog" Target="revisionLog241.xml"/><Relationship Id="rId15" Type="http://schemas.openxmlformats.org/officeDocument/2006/relationships/revisionLog" Target="revisionLog15.xml"/><Relationship Id="rId36" Type="http://schemas.openxmlformats.org/officeDocument/2006/relationships/revisionLog" Target="revisionLog36.xml"/><Relationship Id="rId57" Type="http://schemas.openxmlformats.org/officeDocument/2006/relationships/revisionLog" Target="revisionLog57.xml"/><Relationship Id="rId262" Type="http://schemas.openxmlformats.org/officeDocument/2006/relationships/revisionLog" Target="revisionLog262.xml"/><Relationship Id="rId283" Type="http://schemas.openxmlformats.org/officeDocument/2006/relationships/revisionLog" Target="revisionLog283.xml"/><Relationship Id="rId318" Type="http://schemas.openxmlformats.org/officeDocument/2006/relationships/revisionLog" Target="revisionLog318.xml"/><Relationship Id="rId339" Type="http://schemas.openxmlformats.org/officeDocument/2006/relationships/revisionLog" Target="revisionLog339.xml"/><Relationship Id="rId78" Type="http://schemas.openxmlformats.org/officeDocument/2006/relationships/revisionLog" Target="revisionLog78.xml"/><Relationship Id="rId99" Type="http://schemas.openxmlformats.org/officeDocument/2006/relationships/revisionLog" Target="revisionLog99.xml"/><Relationship Id="rId101" Type="http://schemas.openxmlformats.org/officeDocument/2006/relationships/revisionLog" Target="revisionLog101.xml"/><Relationship Id="rId122" Type="http://schemas.openxmlformats.org/officeDocument/2006/relationships/revisionLog" Target="revisionLog122.xml"/><Relationship Id="rId143" Type="http://schemas.openxmlformats.org/officeDocument/2006/relationships/revisionLog" Target="revisionLog143.xml"/><Relationship Id="rId164" Type="http://schemas.openxmlformats.org/officeDocument/2006/relationships/revisionLog" Target="revisionLog164.xml"/><Relationship Id="rId185" Type="http://schemas.openxmlformats.org/officeDocument/2006/relationships/revisionLog" Target="revisionLog185.xml"/><Relationship Id="rId350" Type="http://schemas.openxmlformats.org/officeDocument/2006/relationships/revisionLog" Target="revisionLog350.xml"/><Relationship Id="rId371" Type="http://schemas.openxmlformats.org/officeDocument/2006/relationships/revisionLog" Target="revisionLog371.xml"/><Relationship Id="rId406" Type="http://schemas.openxmlformats.org/officeDocument/2006/relationships/revisionLog" Target="revisionLog406.xml"/><Relationship Id="rId9" Type="http://schemas.openxmlformats.org/officeDocument/2006/relationships/revisionLog" Target="revisionLog9.xml"/><Relationship Id="rId210" Type="http://schemas.openxmlformats.org/officeDocument/2006/relationships/revisionLog" Target="revisionLog210.xml"/><Relationship Id="rId392" Type="http://schemas.openxmlformats.org/officeDocument/2006/relationships/revisionLog" Target="revisionLog392.xml"/><Relationship Id="rId26" Type="http://schemas.openxmlformats.org/officeDocument/2006/relationships/revisionLog" Target="revisionLog26.xml"/><Relationship Id="rId231" Type="http://schemas.openxmlformats.org/officeDocument/2006/relationships/revisionLog" Target="revisionLog231.xml"/><Relationship Id="rId252" Type="http://schemas.openxmlformats.org/officeDocument/2006/relationships/revisionLog" Target="revisionLog252.xml"/><Relationship Id="rId273" Type="http://schemas.openxmlformats.org/officeDocument/2006/relationships/revisionLog" Target="revisionLog273.xml"/><Relationship Id="rId294" Type="http://schemas.openxmlformats.org/officeDocument/2006/relationships/revisionLog" Target="revisionLog294.xml"/><Relationship Id="rId308" Type="http://schemas.openxmlformats.org/officeDocument/2006/relationships/revisionLog" Target="revisionLog308.xml"/><Relationship Id="rId329" Type="http://schemas.openxmlformats.org/officeDocument/2006/relationships/revisionLog" Target="revisionLog329.xml"/><Relationship Id="rId47" Type="http://schemas.openxmlformats.org/officeDocument/2006/relationships/revisionLog" Target="revisionLog47.xml"/><Relationship Id="rId68" Type="http://schemas.openxmlformats.org/officeDocument/2006/relationships/revisionLog" Target="revisionLog68.xml"/><Relationship Id="rId89" Type="http://schemas.openxmlformats.org/officeDocument/2006/relationships/revisionLog" Target="revisionLog89.xml"/><Relationship Id="rId112" Type="http://schemas.openxmlformats.org/officeDocument/2006/relationships/revisionLog" Target="revisionLog112.xml"/><Relationship Id="rId133" Type="http://schemas.openxmlformats.org/officeDocument/2006/relationships/revisionLog" Target="revisionLog133.xml"/><Relationship Id="rId154" Type="http://schemas.openxmlformats.org/officeDocument/2006/relationships/revisionLog" Target="revisionLog154.xml"/><Relationship Id="rId175" Type="http://schemas.openxmlformats.org/officeDocument/2006/relationships/revisionLog" Target="revisionLog175.xml"/><Relationship Id="rId340" Type="http://schemas.openxmlformats.org/officeDocument/2006/relationships/revisionLog" Target="revisionLog340.xml"/><Relationship Id="rId361" Type="http://schemas.openxmlformats.org/officeDocument/2006/relationships/revisionLog" Target="revisionLog361.xml"/><Relationship Id="rId196" Type="http://schemas.openxmlformats.org/officeDocument/2006/relationships/revisionLog" Target="revisionLog196.xml"/><Relationship Id="rId200" Type="http://schemas.openxmlformats.org/officeDocument/2006/relationships/revisionLog" Target="revisionLog200.xml"/><Relationship Id="rId382" Type="http://schemas.openxmlformats.org/officeDocument/2006/relationships/revisionLog" Target="revisionLog382.xml"/><Relationship Id="rId16" Type="http://schemas.openxmlformats.org/officeDocument/2006/relationships/revisionLog" Target="revisionLog16.xml"/><Relationship Id="rId221" Type="http://schemas.openxmlformats.org/officeDocument/2006/relationships/revisionLog" Target="revisionLog221.xml"/><Relationship Id="rId242" Type="http://schemas.openxmlformats.org/officeDocument/2006/relationships/revisionLog" Target="revisionLog242.xml"/><Relationship Id="rId263" Type="http://schemas.openxmlformats.org/officeDocument/2006/relationships/revisionLog" Target="revisionLog263.xml"/><Relationship Id="rId284" Type="http://schemas.openxmlformats.org/officeDocument/2006/relationships/revisionLog" Target="revisionLog284.xml"/><Relationship Id="rId319" Type="http://schemas.openxmlformats.org/officeDocument/2006/relationships/revisionLog" Target="revisionLog319.xml"/><Relationship Id="rId37" Type="http://schemas.openxmlformats.org/officeDocument/2006/relationships/revisionLog" Target="revisionLog37.xml"/><Relationship Id="rId58" Type="http://schemas.openxmlformats.org/officeDocument/2006/relationships/revisionLog" Target="revisionLog58.xml"/><Relationship Id="rId79" Type="http://schemas.openxmlformats.org/officeDocument/2006/relationships/revisionLog" Target="revisionLog79.xml"/><Relationship Id="rId102" Type="http://schemas.openxmlformats.org/officeDocument/2006/relationships/revisionLog" Target="revisionLog102.xml"/><Relationship Id="rId123" Type="http://schemas.openxmlformats.org/officeDocument/2006/relationships/revisionLog" Target="revisionLog123.xml"/><Relationship Id="rId144" Type="http://schemas.openxmlformats.org/officeDocument/2006/relationships/revisionLog" Target="revisionLog144.xml"/><Relationship Id="rId330" Type="http://schemas.openxmlformats.org/officeDocument/2006/relationships/revisionLog" Target="revisionLog330.xml"/><Relationship Id="rId90" Type="http://schemas.openxmlformats.org/officeDocument/2006/relationships/revisionLog" Target="revisionLog90.xml"/><Relationship Id="rId165" Type="http://schemas.openxmlformats.org/officeDocument/2006/relationships/revisionLog" Target="revisionLog165.xml"/><Relationship Id="rId186" Type="http://schemas.openxmlformats.org/officeDocument/2006/relationships/revisionLog" Target="revisionLog186.xml"/><Relationship Id="rId351" Type="http://schemas.openxmlformats.org/officeDocument/2006/relationships/revisionLog" Target="revisionLog351.xml"/><Relationship Id="rId372" Type="http://schemas.openxmlformats.org/officeDocument/2006/relationships/revisionLog" Target="revisionLog372.xml"/><Relationship Id="rId393" Type="http://schemas.openxmlformats.org/officeDocument/2006/relationships/revisionLog" Target="revisionLog393.xml"/><Relationship Id="rId407" Type="http://schemas.openxmlformats.org/officeDocument/2006/relationships/revisionLog" Target="revisionLog407.xml"/><Relationship Id="rId211" Type="http://schemas.openxmlformats.org/officeDocument/2006/relationships/revisionLog" Target="revisionLog211.xml"/><Relationship Id="rId232" Type="http://schemas.openxmlformats.org/officeDocument/2006/relationships/revisionLog" Target="revisionLog232.xml"/><Relationship Id="rId253" Type="http://schemas.openxmlformats.org/officeDocument/2006/relationships/revisionLog" Target="revisionLog253.xml"/><Relationship Id="rId274" Type="http://schemas.openxmlformats.org/officeDocument/2006/relationships/revisionLog" Target="revisionLog274.xml"/><Relationship Id="rId295" Type="http://schemas.openxmlformats.org/officeDocument/2006/relationships/revisionLog" Target="revisionLog295.xml"/><Relationship Id="rId309" Type="http://schemas.openxmlformats.org/officeDocument/2006/relationships/revisionLog" Target="revisionLog309.xml"/><Relationship Id="rId27" Type="http://schemas.openxmlformats.org/officeDocument/2006/relationships/revisionLog" Target="revisionLog27.xml"/><Relationship Id="rId48" Type="http://schemas.openxmlformats.org/officeDocument/2006/relationships/revisionLog" Target="revisionLog48.xml"/><Relationship Id="rId69" Type="http://schemas.openxmlformats.org/officeDocument/2006/relationships/revisionLog" Target="revisionLog69.xml"/><Relationship Id="rId113" Type="http://schemas.openxmlformats.org/officeDocument/2006/relationships/revisionLog" Target="revisionLog113.xml"/><Relationship Id="rId134" Type="http://schemas.openxmlformats.org/officeDocument/2006/relationships/revisionLog" Target="revisionLog134.xml"/><Relationship Id="rId320" Type="http://schemas.openxmlformats.org/officeDocument/2006/relationships/revisionLog" Target="revisionLog320.xml"/><Relationship Id="rId80" Type="http://schemas.openxmlformats.org/officeDocument/2006/relationships/revisionLog" Target="revisionLog80.xml"/><Relationship Id="rId155" Type="http://schemas.openxmlformats.org/officeDocument/2006/relationships/revisionLog" Target="revisionLog155.xml"/><Relationship Id="rId176" Type="http://schemas.openxmlformats.org/officeDocument/2006/relationships/revisionLog" Target="revisionLog176.xml"/><Relationship Id="rId197" Type="http://schemas.openxmlformats.org/officeDocument/2006/relationships/revisionLog" Target="revisionLog197.xml"/><Relationship Id="rId341" Type="http://schemas.openxmlformats.org/officeDocument/2006/relationships/revisionLog" Target="revisionLog341.xml"/><Relationship Id="rId362" Type="http://schemas.openxmlformats.org/officeDocument/2006/relationships/revisionLog" Target="revisionLog362.xml"/><Relationship Id="rId383" Type="http://schemas.openxmlformats.org/officeDocument/2006/relationships/revisionLog" Target="revisionLog383.xml"/><Relationship Id="rId201" Type="http://schemas.openxmlformats.org/officeDocument/2006/relationships/revisionLog" Target="revisionLog201.xml"/><Relationship Id="rId222" Type="http://schemas.openxmlformats.org/officeDocument/2006/relationships/revisionLog" Target="revisionLog222.xml"/><Relationship Id="rId243" Type="http://schemas.openxmlformats.org/officeDocument/2006/relationships/revisionLog" Target="revisionLog243.xml"/><Relationship Id="rId264" Type="http://schemas.openxmlformats.org/officeDocument/2006/relationships/revisionLog" Target="revisionLog264.xml"/><Relationship Id="rId285" Type="http://schemas.openxmlformats.org/officeDocument/2006/relationships/revisionLog" Target="revisionLog285.xml"/><Relationship Id="rId17" Type="http://schemas.openxmlformats.org/officeDocument/2006/relationships/revisionLog" Target="revisionLog17.xml"/><Relationship Id="rId38" Type="http://schemas.openxmlformats.org/officeDocument/2006/relationships/revisionLog" Target="revisionLog38.xml"/><Relationship Id="rId59" Type="http://schemas.openxmlformats.org/officeDocument/2006/relationships/revisionLog" Target="revisionLog59.xml"/><Relationship Id="rId103" Type="http://schemas.openxmlformats.org/officeDocument/2006/relationships/revisionLog" Target="revisionLog103.xml"/><Relationship Id="rId124" Type="http://schemas.openxmlformats.org/officeDocument/2006/relationships/revisionLog" Target="revisionLog124.xml"/><Relationship Id="rId310" Type="http://schemas.openxmlformats.org/officeDocument/2006/relationships/revisionLog" Target="revisionLog310.xml"/><Relationship Id="rId70" Type="http://schemas.openxmlformats.org/officeDocument/2006/relationships/revisionLog" Target="revisionLog70.xml"/><Relationship Id="rId91" Type="http://schemas.openxmlformats.org/officeDocument/2006/relationships/revisionLog" Target="revisionLog91.xml"/><Relationship Id="rId145" Type="http://schemas.openxmlformats.org/officeDocument/2006/relationships/revisionLog" Target="revisionLog145.xml"/><Relationship Id="rId166" Type="http://schemas.openxmlformats.org/officeDocument/2006/relationships/revisionLog" Target="revisionLog166.xml"/><Relationship Id="rId187" Type="http://schemas.openxmlformats.org/officeDocument/2006/relationships/revisionLog" Target="revisionLog187.xml"/><Relationship Id="rId331" Type="http://schemas.openxmlformats.org/officeDocument/2006/relationships/revisionLog" Target="revisionLog331.xml"/><Relationship Id="rId352" Type="http://schemas.openxmlformats.org/officeDocument/2006/relationships/revisionLog" Target="revisionLog352.xml"/><Relationship Id="rId373" Type="http://schemas.openxmlformats.org/officeDocument/2006/relationships/revisionLog" Target="revisionLog373.xml"/><Relationship Id="rId394" Type="http://schemas.openxmlformats.org/officeDocument/2006/relationships/revisionLog" Target="revisionLog394.xml"/><Relationship Id="rId408" Type="http://schemas.openxmlformats.org/officeDocument/2006/relationships/revisionLog" Target="revisionLog408.xml"/><Relationship Id="rId1" Type="http://schemas.openxmlformats.org/officeDocument/2006/relationships/revisionLog" Target="revisionLog1.xml"/><Relationship Id="rId212" Type="http://schemas.openxmlformats.org/officeDocument/2006/relationships/revisionLog" Target="revisionLog212.xml"/><Relationship Id="rId233" Type="http://schemas.openxmlformats.org/officeDocument/2006/relationships/revisionLog" Target="revisionLog233.xml"/><Relationship Id="rId254" Type="http://schemas.openxmlformats.org/officeDocument/2006/relationships/revisionLog" Target="revisionLog254.xml"/><Relationship Id="rId28" Type="http://schemas.openxmlformats.org/officeDocument/2006/relationships/revisionLog" Target="revisionLog28.xml"/><Relationship Id="rId49" Type="http://schemas.openxmlformats.org/officeDocument/2006/relationships/revisionLog" Target="revisionLog49.xml"/><Relationship Id="rId114" Type="http://schemas.openxmlformats.org/officeDocument/2006/relationships/revisionLog" Target="revisionLog114.xml"/><Relationship Id="rId275" Type="http://schemas.openxmlformats.org/officeDocument/2006/relationships/revisionLog" Target="revisionLog275.xml"/><Relationship Id="rId296" Type="http://schemas.openxmlformats.org/officeDocument/2006/relationships/revisionLog" Target="revisionLog296.xml"/><Relationship Id="rId300" Type="http://schemas.openxmlformats.org/officeDocument/2006/relationships/revisionLog" Target="revisionLog300.xml"/><Relationship Id="rId60" Type="http://schemas.openxmlformats.org/officeDocument/2006/relationships/revisionLog" Target="revisionLog60.xml"/><Relationship Id="rId81" Type="http://schemas.openxmlformats.org/officeDocument/2006/relationships/revisionLog" Target="revisionLog81.xml"/><Relationship Id="rId135" Type="http://schemas.openxmlformats.org/officeDocument/2006/relationships/revisionLog" Target="revisionLog135.xml"/><Relationship Id="rId156" Type="http://schemas.openxmlformats.org/officeDocument/2006/relationships/revisionLog" Target="revisionLog156.xml"/><Relationship Id="rId177" Type="http://schemas.openxmlformats.org/officeDocument/2006/relationships/revisionLog" Target="revisionLog177.xml"/><Relationship Id="rId198" Type="http://schemas.openxmlformats.org/officeDocument/2006/relationships/revisionLog" Target="revisionLog198.xml"/><Relationship Id="rId321" Type="http://schemas.openxmlformats.org/officeDocument/2006/relationships/revisionLog" Target="revisionLog321.xml"/><Relationship Id="rId342" Type="http://schemas.openxmlformats.org/officeDocument/2006/relationships/revisionLog" Target="revisionLog342.xml"/><Relationship Id="rId363" Type="http://schemas.openxmlformats.org/officeDocument/2006/relationships/revisionLog" Target="revisionLog363.xml"/><Relationship Id="rId384" Type="http://schemas.openxmlformats.org/officeDocument/2006/relationships/revisionLog" Target="revisionLog384.xml"/><Relationship Id="rId202" Type="http://schemas.openxmlformats.org/officeDocument/2006/relationships/revisionLog" Target="revisionLog202.xml"/><Relationship Id="rId223" Type="http://schemas.openxmlformats.org/officeDocument/2006/relationships/revisionLog" Target="revisionLog223.xml"/><Relationship Id="rId244" Type="http://schemas.openxmlformats.org/officeDocument/2006/relationships/revisionLog" Target="revisionLog244.xml"/><Relationship Id="rId18" Type="http://schemas.openxmlformats.org/officeDocument/2006/relationships/revisionLog" Target="revisionLog18.xml"/><Relationship Id="rId39" Type="http://schemas.openxmlformats.org/officeDocument/2006/relationships/revisionLog" Target="revisionLog39.xml"/><Relationship Id="rId265" Type="http://schemas.openxmlformats.org/officeDocument/2006/relationships/revisionLog" Target="revisionLog265.xml"/><Relationship Id="rId286" Type="http://schemas.openxmlformats.org/officeDocument/2006/relationships/revisionLog" Target="revisionLog286.xml"/><Relationship Id="rId50" Type="http://schemas.openxmlformats.org/officeDocument/2006/relationships/revisionLog" Target="revisionLog50.xml"/><Relationship Id="rId104" Type="http://schemas.openxmlformats.org/officeDocument/2006/relationships/revisionLog" Target="revisionLog104.xml"/><Relationship Id="rId125" Type="http://schemas.openxmlformats.org/officeDocument/2006/relationships/revisionLog" Target="revisionLog125.xml"/><Relationship Id="rId146" Type="http://schemas.openxmlformats.org/officeDocument/2006/relationships/revisionLog" Target="revisionLog146.xml"/><Relationship Id="rId167" Type="http://schemas.openxmlformats.org/officeDocument/2006/relationships/revisionLog" Target="revisionLog167.xml"/><Relationship Id="rId188" Type="http://schemas.openxmlformats.org/officeDocument/2006/relationships/revisionLog" Target="revisionLog188.xml"/><Relationship Id="rId311" Type="http://schemas.openxmlformats.org/officeDocument/2006/relationships/revisionLog" Target="revisionLog311.xml"/><Relationship Id="rId332" Type="http://schemas.openxmlformats.org/officeDocument/2006/relationships/revisionLog" Target="revisionLog332.xml"/><Relationship Id="rId353" Type="http://schemas.openxmlformats.org/officeDocument/2006/relationships/revisionLog" Target="revisionLog353.xml"/><Relationship Id="rId374" Type="http://schemas.openxmlformats.org/officeDocument/2006/relationships/revisionLog" Target="revisionLog374.xml"/><Relationship Id="rId395" Type="http://schemas.openxmlformats.org/officeDocument/2006/relationships/revisionLog" Target="revisionLog395.xml"/><Relationship Id="rId409" Type="http://schemas.openxmlformats.org/officeDocument/2006/relationships/revisionLog" Target="revisionLog409.xml"/><Relationship Id="rId71" Type="http://schemas.openxmlformats.org/officeDocument/2006/relationships/revisionLog" Target="revisionLog71.xml"/><Relationship Id="rId92" Type="http://schemas.openxmlformats.org/officeDocument/2006/relationships/revisionLog" Target="revisionLog92.xml"/><Relationship Id="rId213" Type="http://schemas.openxmlformats.org/officeDocument/2006/relationships/revisionLog" Target="revisionLog213.xml"/><Relationship Id="rId234" Type="http://schemas.openxmlformats.org/officeDocument/2006/relationships/revisionLog" Target="revisionLog234.xml"/><Relationship Id="rId2" Type="http://schemas.openxmlformats.org/officeDocument/2006/relationships/revisionLog" Target="revisionLog2.xml"/><Relationship Id="rId29" Type="http://schemas.openxmlformats.org/officeDocument/2006/relationships/revisionLog" Target="revisionLog29.xml"/><Relationship Id="rId255" Type="http://schemas.openxmlformats.org/officeDocument/2006/relationships/revisionLog" Target="revisionLog255.xml"/><Relationship Id="rId276" Type="http://schemas.openxmlformats.org/officeDocument/2006/relationships/revisionLog" Target="revisionLog276.xml"/><Relationship Id="rId297" Type="http://schemas.openxmlformats.org/officeDocument/2006/relationships/revisionLog" Target="revisionLog297.xml"/><Relationship Id="rId40" Type="http://schemas.openxmlformats.org/officeDocument/2006/relationships/revisionLog" Target="revisionLog40.xml"/><Relationship Id="rId115" Type="http://schemas.openxmlformats.org/officeDocument/2006/relationships/revisionLog" Target="revisionLog115.xml"/><Relationship Id="rId136" Type="http://schemas.openxmlformats.org/officeDocument/2006/relationships/revisionLog" Target="revisionLog136.xml"/><Relationship Id="rId157" Type="http://schemas.openxmlformats.org/officeDocument/2006/relationships/revisionLog" Target="revisionLog157.xml"/><Relationship Id="rId178" Type="http://schemas.openxmlformats.org/officeDocument/2006/relationships/revisionLog" Target="revisionLog178.xml"/><Relationship Id="rId301" Type="http://schemas.openxmlformats.org/officeDocument/2006/relationships/revisionLog" Target="revisionLog301.xml"/><Relationship Id="rId322" Type="http://schemas.openxmlformats.org/officeDocument/2006/relationships/revisionLog" Target="revisionLog322.xml"/><Relationship Id="rId343" Type="http://schemas.openxmlformats.org/officeDocument/2006/relationships/revisionLog" Target="revisionLog343.xml"/><Relationship Id="rId364" Type="http://schemas.openxmlformats.org/officeDocument/2006/relationships/revisionLog" Target="revisionLog364.xml"/><Relationship Id="rId61" Type="http://schemas.openxmlformats.org/officeDocument/2006/relationships/revisionLog" Target="revisionLog61.xml"/><Relationship Id="rId82" Type="http://schemas.openxmlformats.org/officeDocument/2006/relationships/revisionLog" Target="revisionLog82.xml"/><Relationship Id="rId199" Type="http://schemas.openxmlformats.org/officeDocument/2006/relationships/revisionLog" Target="revisionLog199.xml"/><Relationship Id="rId203" Type="http://schemas.openxmlformats.org/officeDocument/2006/relationships/revisionLog" Target="revisionLog203.xml"/><Relationship Id="rId385" Type="http://schemas.openxmlformats.org/officeDocument/2006/relationships/revisionLog" Target="revisionLog385.xml"/><Relationship Id="rId19" Type="http://schemas.openxmlformats.org/officeDocument/2006/relationships/revisionLog" Target="revisionLog19.xml"/><Relationship Id="rId224" Type="http://schemas.openxmlformats.org/officeDocument/2006/relationships/revisionLog" Target="revisionLog224.xml"/><Relationship Id="rId245" Type="http://schemas.openxmlformats.org/officeDocument/2006/relationships/revisionLog" Target="revisionLog245.xml"/><Relationship Id="rId266" Type="http://schemas.openxmlformats.org/officeDocument/2006/relationships/revisionLog" Target="revisionLog266.xml"/><Relationship Id="rId287" Type="http://schemas.openxmlformats.org/officeDocument/2006/relationships/revisionLog" Target="revisionLog287.xml"/><Relationship Id="rId410" Type="http://schemas.openxmlformats.org/officeDocument/2006/relationships/revisionLog" Target="revisionLog410.xml"/><Relationship Id="rId30" Type="http://schemas.openxmlformats.org/officeDocument/2006/relationships/revisionLog" Target="revisionLog30.xml"/><Relationship Id="rId105" Type="http://schemas.openxmlformats.org/officeDocument/2006/relationships/revisionLog" Target="revisionLog105.xml"/><Relationship Id="rId126" Type="http://schemas.openxmlformats.org/officeDocument/2006/relationships/revisionLog" Target="revisionLog126.xml"/><Relationship Id="rId147" Type="http://schemas.openxmlformats.org/officeDocument/2006/relationships/revisionLog" Target="revisionLog147.xml"/><Relationship Id="rId168" Type="http://schemas.openxmlformats.org/officeDocument/2006/relationships/revisionLog" Target="revisionLog168.xml"/><Relationship Id="rId312" Type="http://schemas.openxmlformats.org/officeDocument/2006/relationships/revisionLog" Target="revisionLog312.xml"/><Relationship Id="rId333" Type="http://schemas.openxmlformats.org/officeDocument/2006/relationships/revisionLog" Target="revisionLog333.xml"/><Relationship Id="rId354" Type="http://schemas.openxmlformats.org/officeDocument/2006/relationships/revisionLog" Target="revisionLog354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93" Type="http://schemas.openxmlformats.org/officeDocument/2006/relationships/revisionLog" Target="revisionLog93.xml"/><Relationship Id="rId189" Type="http://schemas.openxmlformats.org/officeDocument/2006/relationships/revisionLog" Target="revisionLog189.xml"/><Relationship Id="rId375" Type="http://schemas.openxmlformats.org/officeDocument/2006/relationships/revisionLog" Target="revisionLog375.xml"/><Relationship Id="rId396" Type="http://schemas.openxmlformats.org/officeDocument/2006/relationships/revisionLog" Target="revisionLog396.xml"/><Relationship Id="rId3" Type="http://schemas.openxmlformats.org/officeDocument/2006/relationships/revisionLog" Target="revisionLog3.xml"/><Relationship Id="rId214" Type="http://schemas.openxmlformats.org/officeDocument/2006/relationships/revisionLog" Target="revisionLog214.xml"/><Relationship Id="rId235" Type="http://schemas.openxmlformats.org/officeDocument/2006/relationships/revisionLog" Target="revisionLog235.xml"/><Relationship Id="rId256" Type="http://schemas.openxmlformats.org/officeDocument/2006/relationships/revisionLog" Target="revisionLog256.xml"/><Relationship Id="rId277" Type="http://schemas.openxmlformats.org/officeDocument/2006/relationships/revisionLog" Target="revisionLog277.xml"/><Relationship Id="rId298" Type="http://schemas.openxmlformats.org/officeDocument/2006/relationships/revisionLog" Target="revisionLog298.xml"/><Relationship Id="rId400" Type="http://schemas.openxmlformats.org/officeDocument/2006/relationships/revisionLog" Target="revisionLog400.xml"/><Relationship Id="rId116" Type="http://schemas.openxmlformats.org/officeDocument/2006/relationships/revisionLog" Target="revisionLog116.xml"/><Relationship Id="rId137" Type="http://schemas.openxmlformats.org/officeDocument/2006/relationships/revisionLog" Target="revisionLog137.xml"/><Relationship Id="rId158" Type="http://schemas.openxmlformats.org/officeDocument/2006/relationships/revisionLog" Target="revisionLog158.xml"/><Relationship Id="rId302" Type="http://schemas.openxmlformats.org/officeDocument/2006/relationships/revisionLog" Target="revisionLog302.xml"/><Relationship Id="rId323" Type="http://schemas.openxmlformats.org/officeDocument/2006/relationships/revisionLog" Target="revisionLog323.xml"/><Relationship Id="rId344" Type="http://schemas.openxmlformats.org/officeDocument/2006/relationships/revisionLog" Target="revisionLog344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62" Type="http://schemas.openxmlformats.org/officeDocument/2006/relationships/revisionLog" Target="revisionLog62.xml"/><Relationship Id="rId83" Type="http://schemas.openxmlformats.org/officeDocument/2006/relationships/revisionLog" Target="revisionLog83.xml"/><Relationship Id="rId179" Type="http://schemas.openxmlformats.org/officeDocument/2006/relationships/revisionLog" Target="revisionLog179.xml"/><Relationship Id="rId365" Type="http://schemas.openxmlformats.org/officeDocument/2006/relationships/revisionLog" Target="revisionLog365.xml"/><Relationship Id="rId386" Type="http://schemas.openxmlformats.org/officeDocument/2006/relationships/revisionLog" Target="revisionLog386.xml"/><Relationship Id="rId190" Type="http://schemas.openxmlformats.org/officeDocument/2006/relationships/revisionLog" Target="revisionLog190.xml"/><Relationship Id="rId204" Type="http://schemas.openxmlformats.org/officeDocument/2006/relationships/revisionLog" Target="revisionLog204.xml"/><Relationship Id="rId225" Type="http://schemas.openxmlformats.org/officeDocument/2006/relationships/revisionLog" Target="revisionLog225.xml"/><Relationship Id="rId246" Type="http://schemas.openxmlformats.org/officeDocument/2006/relationships/revisionLog" Target="revisionLog246.xml"/><Relationship Id="rId267" Type="http://schemas.openxmlformats.org/officeDocument/2006/relationships/revisionLog" Target="revisionLog267.xml"/><Relationship Id="rId288" Type="http://schemas.openxmlformats.org/officeDocument/2006/relationships/revisionLog" Target="revisionLog288.xml"/><Relationship Id="rId411" Type="http://schemas.openxmlformats.org/officeDocument/2006/relationships/revisionLog" Target="revisionLog411.xml"/><Relationship Id="rId106" Type="http://schemas.openxmlformats.org/officeDocument/2006/relationships/revisionLog" Target="revisionLog106.xml"/><Relationship Id="rId127" Type="http://schemas.openxmlformats.org/officeDocument/2006/relationships/revisionLog" Target="revisionLog127.xml"/><Relationship Id="rId313" Type="http://schemas.openxmlformats.org/officeDocument/2006/relationships/revisionLog" Target="revisionLog313.xml"/><Relationship Id="rId10" Type="http://schemas.openxmlformats.org/officeDocument/2006/relationships/revisionLog" Target="revisionLog10.xml"/><Relationship Id="rId31" Type="http://schemas.openxmlformats.org/officeDocument/2006/relationships/revisionLog" Target="revisionLog31.xml"/><Relationship Id="rId52" Type="http://schemas.openxmlformats.org/officeDocument/2006/relationships/revisionLog" Target="revisionLog52.xml"/><Relationship Id="rId73" Type="http://schemas.openxmlformats.org/officeDocument/2006/relationships/revisionLog" Target="revisionLog73.xml"/><Relationship Id="rId94" Type="http://schemas.openxmlformats.org/officeDocument/2006/relationships/revisionLog" Target="revisionLog94.xml"/><Relationship Id="rId148" Type="http://schemas.openxmlformats.org/officeDocument/2006/relationships/revisionLog" Target="revisionLog148.xml"/><Relationship Id="rId169" Type="http://schemas.openxmlformats.org/officeDocument/2006/relationships/revisionLog" Target="revisionLog169.xml"/><Relationship Id="rId334" Type="http://schemas.openxmlformats.org/officeDocument/2006/relationships/revisionLog" Target="revisionLog334.xml"/><Relationship Id="rId355" Type="http://schemas.openxmlformats.org/officeDocument/2006/relationships/revisionLog" Target="revisionLog355.xml"/><Relationship Id="rId376" Type="http://schemas.openxmlformats.org/officeDocument/2006/relationships/revisionLog" Target="revisionLog376.xml"/><Relationship Id="rId397" Type="http://schemas.openxmlformats.org/officeDocument/2006/relationships/revisionLog" Target="revisionLog397.xml"/><Relationship Id="rId4" Type="http://schemas.openxmlformats.org/officeDocument/2006/relationships/revisionLog" Target="revisionLog4.xml"/><Relationship Id="rId180" Type="http://schemas.openxmlformats.org/officeDocument/2006/relationships/revisionLog" Target="revisionLog180.xml"/><Relationship Id="rId215" Type="http://schemas.openxmlformats.org/officeDocument/2006/relationships/revisionLog" Target="revisionLog215.xml"/><Relationship Id="rId236" Type="http://schemas.openxmlformats.org/officeDocument/2006/relationships/revisionLog" Target="revisionLog236.xml"/><Relationship Id="rId257" Type="http://schemas.openxmlformats.org/officeDocument/2006/relationships/revisionLog" Target="revisionLog257.xml"/><Relationship Id="rId278" Type="http://schemas.openxmlformats.org/officeDocument/2006/relationships/revisionLog" Target="revisionLog278.xml"/><Relationship Id="rId401" Type="http://schemas.openxmlformats.org/officeDocument/2006/relationships/revisionLog" Target="revisionLog401.xml"/><Relationship Id="rId303" Type="http://schemas.openxmlformats.org/officeDocument/2006/relationships/revisionLog" Target="revisionLog303.xml"/><Relationship Id="rId42" Type="http://schemas.openxmlformats.org/officeDocument/2006/relationships/revisionLog" Target="revisionLog42.xml"/><Relationship Id="rId84" Type="http://schemas.openxmlformats.org/officeDocument/2006/relationships/revisionLog" Target="revisionLog84.xml"/><Relationship Id="rId138" Type="http://schemas.openxmlformats.org/officeDocument/2006/relationships/revisionLog" Target="revisionLog138.xml"/><Relationship Id="rId345" Type="http://schemas.openxmlformats.org/officeDocument/2006/relationships/revisionLog" Target="revisionLog345.xml"/><Relationship Id="rId387" Type="http://schemas.openxmlformats.org/officeDocument/2006/relationships/revisionLog" Target="revisionLog387.xml"/><Relationship Id="rId191" Type="http://schemas.openxmlformats.org/officeDocument/2006/relationships/revisionLog" Target="revisionLog191.xml"/><Relationship Id="rId205" Type="http://schemas.openxmlformats.org/officeDocument/2006/relationships/revisionLog" Target="revisionLog205.xml"/><Relationship Id="rId247" Type="http://schemas.openxmlformats.org/officeDocument/2006/relationships/revisionLog" Target="revisionLog247.xml"/><Relationship Id="rId412" Type="http://schemas.openxmlformats.org/officeDocument/2006/relationships/revisionLog" Target="revisionLog412.xml"/><Relationship Id="rId107" Type="http://schemas.openxmlformats.org/officeDocument/2006/relationships/revisionLog" Target="revisionLog107.xml"/><Relationship Id="rId289" Type="http://schemas.openxmlformats.org/officeDocument/2006/relationships/revisionLog" Target="revisionLog289.xml"/><Relationship Id="rId11" Type="http://schemas.openxmlformats.org/officeDocument/2006/relationships/revisionLog" Target="revisionLog11.xml"/><Relationship Id="rId53" Type="http://schemas.openxmlformats.org/officeDocument/2006/relationships/revisionLog" Target="revisionLog53.xml"/><Relationship Id="rId149" Type="http://schemas.openxmlformats.org/officeDocument/2006/relationships/revisionLog" Target="revisionLog149.xml"/><Relationship Id="rId314" Type="http://schemas.openxmlformats.org/officeDocument/2006/relationships/revisionLog" Target="revisionLog314.xml"/><Relationship Id="rId356" Type="http://schemas.openxmlformats.org/officeDocument/2006/relationships/revisionLog" Target="revisionLog356.xml"/><Relationship Id="rId398" Type="http://schemas.openxmlformats.org/officeDocument/2006/relationships/revisionLog" Target="revisionLog39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AED5543-1343-4948-B23A-F14F0C769925}" diskRevisions="1" revisionId="3303" version="119">
  <header guid="{B461845D-8CC0-4A75-A945-93DDAEAED55B}" dateTime="2022-10-14T11:27:55" maxSheetId="20" userName="Kafo" r:id="rId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14684B8-1B9E-466F-A5B1-6E70E3FE8635}" dateTime="2022-10-14T11:29:11" maxSheetId="20" userName="Kafo" r:id="rId2" minRId="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27844DC-0D9E-46F0-A797-D5F34099D63E}" dateTime="2022-10-14T11:29:21" maxSheetId="20" userName="Kafo" r:id="rId3" minRId="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7B5B9B2-9BD0-446E-B74C-D1ADCAF7A59F}" dateTime="2022-10-14T11:30:49" maxSheetId="20" userName="Kafo" r:id="rId4" minRId="3" maxRId="1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3D33CF8-D26E-4E9B-ABE5-DD70DC1F365E}" dateTime="2022-10-14T11:31:23" maxSheetId="20" userName="Kafo" r:id="rId5" minRId="14" maxRId="2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C6AFB9D-338E-439C-9D97-A248A4F08741}" dateTime="2022-10-14T11:31:40" maxSheetId="20" userName="Kafo" r:id="rId6" minRId="21" maxRId="2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DE263D7-A91C-40A1-869A-998628D564F5}" dateTime="2022-10-14T11:32:14" maxSheetId="20" userName="Kafo" r:id="rId7" minRId="25" maxRId="2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946A23E-B022-44AC-B444-1DD3EDAA903E}" dateTime="2022-10-14T11:32:39" maxSheetId="20" userName="Kafo" r:id="rId8" minRId="30" maxRId="3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9D584B7-8B2D-417E-B837-20FF98FDF02E}" dateTime="2022-10-14T11:33:33" maxSheetId="20" userName="Kafo" r:id="rId9" minRId="36" maxRId="5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8516FEC-88D8-4D1D-A779-130D1A9A75BB}" dateTime="2022-10-14T11:34:03" maxSheetId="20" userName="Kafo" r:id="rId10" minRId="57" maxRId="6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7B85AC8-4598-4E9E-9946-BEDAA4C7495B}" dateTime="2022-10-14T11:34:43" maxSheetId="20" userName="Kafo" r:id="rId11" minRId="6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9360CB0-28A9-44F7-B8BB-CC8E151EC468}" dateTime="2022-10-14T11:35:23" maxSheetId="20" userName="Kafo" r:id="rId12" minRId="70" maxRId="7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CEBD1AB-C13B-428E-AB4B-11B5335B15F8}" dateTime="2022-10-14T11:35:41" maxSheetId="20" userName="Kafo" r:id="rId13" minRId="77" maxRId="8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D3C6A9A-46AD-44A0-A3EA-8D8BC1E82FFC}" dateTime="2022-10-14T11:36:47" maxSheetId="20" userName="Kafo" r:id="rId14" minRId="81" maxRId="8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B3171FA-4708-4273-A7E9-C4858F132A0D}" dateTime="2022-10-14T11:37:31" maxSheetId="20" userName="Kafo" r:id="rId15" minRId="86" maxRId="9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2D1FB08-BD91-441B-9EA7-59385E0EA3EA}" dateTime="2022-10-14T11:37:53" maxSheetId="20" userName="Kafo" r:id="rId16" minRId="9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0EBEADD-5137-41C2-A046-674F0A6707EF}" dateTime="2022-10-14T11:48:59" maxSheetId="20" userName="Kafo" r:id="rId17" minRId="93" maxRId="10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B9ED0C7-AB70-4480-B001-ABDC30564031}" dateTime="2022-10-14T11:58:41" maxSheetId="20" userName="Kafo" r:id="rId18" minRId="109" maxRId="1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E12EEE0-891E-4810-A9BC-80EDE78BB6A9}" dateTime="2022-10-14T11:59:44" maxSheetId="20" userName="Kafo" r:id="rId19" minRId="118" maxRId="12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AA3BA82-12FA-4F5B-B1DE-8DC1F061CAC5}" dateTime="2022-10-14T12:00:35" maxSheetId="20" userName="Kafo" r:id="rId20" minRId="122" maxRId="12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122C153-D1D5-49FD-8473-E963E1C5C4A5}" dateTime="2022-10-14T12:02:29" maxSheetId="20" userName="Kafo" r:id="rId21" minRId="130" maxRId="14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9516FDE-F8FF-4CC6-A811-44E89265D4C3}" dateTime="2022-10-14T12:02:52" maxSheetId="20" userName="Kafo" r:id="rId22" minRId="143" maxRId="14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C4C9CD3-65B0-4644-99F1-A186E126F2EC}" dateTime="2022-10-14T12:13:30" maxSheetId="20" userName="Kafo" r:id="rId23" minRId="147" maxRId="15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D3941F4-C930-41B2-8933-8BF014F312B0}" dateTime="2022-10-14T12:16:05" maxSheetId="20" userName="Kafo" r:id="rId24" minRId="160" maxRId="16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5615515-534B-4833-9114-E00BF972111A}" dateTime="2022-10-14T12:17:07" maxSheetId="20" userName="Kafo" r:id="rId25" minRId="163" maxRId="17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561FAD0-DDAE-4382-90DC-DF788B4B2236}" dateTime="2022-10-14T12:19:10" maxSheetId="20" userName="Kafo" r:id="rId26" minRId="172" maxRId="17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0AEE9AD-0C79-40E2-AEC3-E9E8C5710729}" dateTime="2022-10-14T12:19:29" maxSheetId="20" userName="Kafo" r:id="rId27" minRId="177" maxRId="17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9C55BF6-84F8-40BE-AC26-8BD25CC23C68}" dateTime="2022-10-14T12:20:23" maxSheetId="20" userName="Kafo" r:id="rId28" minRId="180" maxRId="19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B726722-D313-4ED0-BBAE-B099B442BFFF}" dateTime="2022-10-14T12:24:02" maxSheetId="20" userName="Kafo" r:id="rId29" minRId="19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74BD165-B516-4917-8151-609626CDC35E}" dateTime="2022-10-14T12:25:30" maxSheetId="20" userName="Kafo" r:id="rId30" minRId="194" maxRId="19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744A8A2-3068-4D13-A1E0-3826F795EBA4}" dateTime="2022-10-14T12:38:50" maxSheetId="20" userName="Kafo" r:id="rId31" minRId="200" maxRId="21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446C0FC-3E19-40DD-9142-FE80306E1C71}" dateTime="2022-10-14T12:39:46" maxSheetId="20" userName="Kafo" r:id="rId32" minRId="214" maxRId="2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B77D3EA-7E64-4CD9-B53A-506E182E5509}" dateTime="2022-10-14T12:40:53" maxSheetId="20" userName="Kafo" r:id="rId33" minRId="21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57FA092-4512-4EB0-81E1-53FE1BC215D1}" dateTime="2022-10-14T12:41:26" maxSheetId="20" userName="Kafo" r:id="rId34" minRId="219" maxRId="22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5434926-683F-43CB-A6D0-459762EB4214}" dateTime="2022-10-14T12:42:12" maxSheetId="20" userName="Kafo" r:id="rId35" minRId="224" maxRId="23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AAC5DDD-56DA-4B70-A7C1-95EF25E49C55}" dateTime="2022-10-14T12:44:09" maxSheetId="20" userName="Kafo" r:id="rId36" minRId="235" maxRId="24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82FE515-F1A1-43E1-AB7F-715D17340922}" dateTime="2022-10-14T12:44:53" maxSheetId="20" userName="Kafo" r:id="rId37" minRId="246" maxRId="25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3046099-9566-4CAD-A415-7AD3C163A7E4}" dateTime="2022-10-14T12:46:21" maxSheetId="20" userName="Kafo" r:id="rId38" minRId="257" maxRId="28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3060BE6-CFB4-42FB-AD7E-5B5F674737BA}" dateTime="2022-10-14T12:47:01" maxSheetId="20" userName="Kafo" r:id="rId39" minRId="290" maxRId="30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F567CC2-0B7E-4081-B61D-D34E3F862E70}" dateTime="2022-10-14T12:48:33" maxSheetId="20" userName="Kafo" r:id="rId40" minRId="301" maxRId="31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3B94454-626D-4D84-8BF9-920D9B7B0DC2}" dateTime="2022-10-14T12:50:12" maxSheetId="20" userName="Kafo" r:id="rId41" minRId="312" maxRId="31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913AF91-06A0-46B3-91DA-A6EA3ED32189}" dateTime="2022-10-14T12:56:02" maxSheetId="20" userName="Kafo" r:id="rId42" minRId="32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BDEA298-0FE3-4C44-900E-CCA4B5EFF8D1}" dateTime="2022-10-14T12:57:21" maxSheetId="20" userName="Kafo" r:id="rId43" minRId="321" maxRId="32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B020194-68CF-4187-94E4-DDE9D1045A98}" dateTime="2022-10-14T12:58:18" maxSheetId="20" userName="Kafo" r:id="rId44" minRId="330" maxRId="33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2AA1ECB-ECF3-4268-BF4B-1F08D5B1D808}" dateTime="2022-10-14T12:58:28" maxSheetId="20" userName="Kafo" r:id="rId45" minRId="337" maxRId="33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212A86C-16B2-467B-9ADE-6E8A4DA2F8EF}" dateTime="2022-10-14T12:58:47" maxSheetId="20" userName="Kafo" r:id="rId4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C6227DC-DC9B-4536-9DF9-31FE7F2A0E35}" dateTime="2022-10-14T12:59:16" maxSheetId="20" userName="Kafo" r:id="rId47" minRId="339" maxRId="34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DFE7B5F-0B71-48D6-BC9A-BC4BE54C43FF}" dateTime="2022-10-14T13:00:17" maxSheetId="20" userName="Kafo" r:id="rId48" minRId="348" maxRId="36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FDD3704-6270-49E0-ABD1-A8DB263546DE}" dateTime="2022-10-14T13:01:20" maxSheetId="20" userName="Kafo" r:id="rId49" minRId="367" maxRId="37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A573174-9748-4564-8E7E-D3E4D3786D89}" dateTime="2022-10-14T13:02:07" maxSheetId="20" userName="Kafo" r:id="rId50" minRId="376" maxRId="38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8CFA31D-FCF7-43CD-B226-D4AA05CD1E4C}" dateTime="2022-10-14T13:03:06" maxSheetId="20" userName="Kafo" r:id="rId51" minRId="384" maxRId="39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A59EA0F-D59B-47C2-93A7-495D173E3735}" dateTime="2022-10-14T13:05:28" maxSheetId="20" userName="Kafo" r:id="rId52" minRId="393" maxRId="40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01AC7B5-29AC-40A0-81D3-584CF6DB6A1A}" dateTime="2022-10-14T13:07:11" maxSheetId="20" userName="Kafo" r:id="rId53" minRId="401" maxRId="41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4892166-31F3-412D-ACA9-38D0EC6F7303}" dateTime="2022-10-14T13:07:41" maxSheetId="20" userName="Kafo" r:id="rId54" minRId="4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231D391-C0DD-4147-8C49-5958BB6F10E5}" dateTime="2022-10-14T13:08:59" maxSheetId="20" userName="Kafo" r:id="rId55" minRId="418" maxRId="42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B09B1BA-E53F-434E-89BD-FE7579B87979}" dateTime="2022-10-14T13:09:44" maxSheetId="20" userName="Kafo" r:id="rId56" minRId="422" maxRId="42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A23B985-7505-44C0-8A3A-512BA2DF1B2E}" dateTime="2022-10-14T13:10:48" maxSheetId="20" userName="Kafo" r:id="rId57" minRId="428" maxRId="43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A46C04B-F6CD-43A9-85DC-C8B3A54F5437}" dateTime="2022-10-14T13:11:53" maxSheetId="20" userName="Kafo" r:id="rId58" minRId="431" maxRId="48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6A8E84B-25B1-4285-9557-2AB6BEFF91F3}" dateTime="2022-10-14T13:12:09" maxSheetId="20" userName="Kafo" r:id="rId59" minRId="483" maxRId="48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07BED37-09EA-432B-8582-2EC6F0743046}" dateTime="2022-10-14T13:12:52" maxSheetId="20" userName="Kafo" r:id="rId60" minRId="486" maxRId="48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290D86C-6174-4B6B-85E5-FFDA04775EA3}" dateTime="2022-10-14T13:13:39" maxSheetId="20" userName="Kafo" r:id="rId61" minRId="489" maxRId="49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3E57C97-EBA0-46E4-88C4-B7501A0D8B0D}" dateTime="2022-10-14T13:14:26" maxSheetId="20" userName="Kafo" r:id="rId62" minRId="492" maxRId="49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7A81AF3-05D2-496D-9E8D-2F6C07C1E79F}" dateTime="2022-10-14T13:14:48" maxSheetId="20" userName="Kafo" r:id="rId63" minRId="495" maxRId="49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5ED0516-D81E-4FD2-8B86-D371D60EF72C}" dateTime="2022-10-14T13:18:11" maxSheetId="20" userName="Kafo" r:id="rId64" minRId="498" maxRId="50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02A1D8D-C8CB-414F-B771-4D8732F8866E}" dateTime="2022-10-14T13:18:41" maxSheetId="20" userName="Kafo" r:id="rId65" minRId="505" maxRId="50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9E39CA2-D2C9-4855-948C-D73345EE75E8}" dateTime="2022-10-14T13:19:36" maxSheetId="20" userName="Kafo" r:id="rId66" minRId="508" maxRId="50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170003A-E0E9-4B95-ACE4-844EDC8739A0}" dateTime="2022-10-14T13:22:00" maxSheetId="20" userName="Kafo" r:id="rId67" minRId="510" maxRId="55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2DF9A97-3386-4464-9092-E4D3C087AF7B}" dateTime="2022-10-14T13:23:10" maxSheetId="20" userName="Kafo" r:id="rId68" minRId="554" maxRId="57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F6B7F42-3A42-4A2B-A9CE-E2FBCD24C6B3}" dateTime="2022-10-14T13:25:21" maxSheetId="20" userName="Kafo" r:id="rId69" minRId="575" maxRId="58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91ED55F-23FB-46F2-87EF-5784F60191CA}" dateTime="2022-10-14T13:49:52" maxSheetId="20" userName="Kafo" r:id="rId70" minRId="587" maxRId="59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1A0452F-ADCC-43E3-AF13-899D1BC4D191}" dateTime="2022-10-14T13:51:19" maxSheetId="20" userName="Kafo" r:id="rId71" minRId="599" maxRId="62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DF10C16-CA02-49DD-A486-AF824522D16E}" dateTime="2022-10-14T13:52:48" maxSheetId="20" userName="Kafo" r:id="rId72" minRId="623" maxRId="62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58902E9-9174-4905-A7D3-3BB747448B15}" dateTime="2022-10-14T13:53:31" maxSheetId="20" userName="Kafo" r:id="rId73" minRId="626" maxRId="6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1637D5D-5B0B-483D-A0E0-536A1BD31A09}" dateTime="2022-10-14T13:53:39" maxSheetId="20" userName="Kafo" r:id="rId74" minRId="63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37DBC0A-7721-4BC1-89D0-FCA3957794CD}" dateTime="2022-10-14T13:54:11" maxSheetId="20" userName="Kafo" r:id="rId75" minRId="639" maxRId="64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3854127-EF82-497B-91C9-18B7DC352D7B}" dateTime="2022-10-14T13:54:51" maxSheetId="20" userName="Kafo" r:id="rId76" minRId="642" maxRId="65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82BEAFB-1C4C-40AF-855A-93F9218C9B09}" dateTime="2022-10-14T14:00:41" maxSheetId="20" userName="Kafo" r:id="rId77" minRId="651" maxRId="65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595B4E1-AEA6-41DE-8574-F80DD168D5A6}" dateTime="2022-10-14T14:01:52" maxSheetId="20" userName="Kafo" r:id="rId7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02A0865-56D5-4AED-9009-B618320A14B0}" dateTime="2022-10-14T14:05:01" maxSheetId="20" userName="Kafo" r:id="rId79" minRId="65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11F0E79-5C8C-4993-A051-24814BD1EC5E}" dateTime="2022-10-14T14:08:00" maxSheetId="20" userName="Kafo" r:id="rId80" minRId="65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4DE887F-1430-4818-9B43-0983812DA947}" dateTime="2022-10-14T14:08:26" maxSheetId="20" userName="Kafo" r:id="rId81" minRId="660" maxRId="66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BBC7286-1533-4B43-90EB-C3872BC3B3CF}" dateTime="2022-10-14T14:09:22" maxSheetId="20" userName="Kafo" r:id="rId82" minRId="66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614277A-1DB1-46D0-AB4D-5ADDFE5ECA38}" dateTime="2022-10-14T14:10:20" maxSheetId="20" userName="Kafo" r:id="rId83" minRId="663" maxRId="66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9FB844D-5379-4FE4-90C5-BB196DA05A5C}" dateTime="2022-10-14T14:28:56" maxSheetId="20" userName="Kafo" r:id="rId84" minRId="667" maxRId="67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7538D72-5312-4E66-9771-2146B0AC9362}" dateTime="2022-10-14T14:29:53" maxSheetId="20" userName="Kafo" r:id="rId8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9D24BC0-5A8E-4240-8C08-82E87C37C76C}" dateTime="2022-10-14T14:32:26" maxSheetId="20" userName="Kafo" r:id="rId86" minRId="671" maxRId="68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A6799DB-F75C-4824-9924-F3F81C606D29}" dateTime="2022-10-14T14:33:15" maxSheetId="20" userName="Kafo" r:id="rId87" minRId="682" maxRId="69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E16A8E5-4A57-41EF-A492-DD215BC9B50C}" dateTime="2022-10-14T14:49:51" maxSheetId="20" userName="Kafo" r:id="rId88" minRId="693" maxRId="69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3C224F0-C233-4670-99C7-3DC8E9B75162}" dateTime="2022-10-16T11:00:44" maxSheetId="20" userName="Kafo" r:id="rId89" minRId="695" maxRId="70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FDD738D-6F56-44C9-97C9-7F0B72EE0310}" dateTime="2022-10-16T11:01:35" maxSheetId="20" userName="Kafo" r:id="rId90" minRId="704" maxRId="70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5FF62EE-C571-42E3-9E61-4919D32A924C}" dateTime="2022-10-16T11:03:09" maxSheetId="20" userName="Kafo" r:id="rId91" minRId="710" maxRId="71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9843659-BECA-45CB-B287-733E9B370CBA}" dateTime="2022-10-16T11:03:27" maxSheetId="20" userName="Kafo" r:id="rId92" minRId="719" maxRId="73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177DB27-9D57-4C7A-8353-291530A219EE}" dateTime="2022-10-16T11:05:05" maxSheetId="20" userName="Kafo" r:id="rId93" minRId="736" maxRId="74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6C2777F-2DB3-4353-9A9C-21C2625A1808}" dateTime="2022-10-16T11:07:02" maxSheetId="20" userName="Kafo" r:id="rId94" minRId="743" maxRId="75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780FB69-0C20-49B4-9121-C9FE46372E24}" dateTime="2022-10-16T11:07:51" maxSheetId="20" userName="Kafo" r:id="rId95" minRId="754" maxRId="76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2F74774-1E5B-4D5D-9958-7D506EFCFBD7}" dateTime="2022-10-16T11:08:43" maxSheetId="20" userName="Kafo" r:id="rId96" minRId="762" maxRId="76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67EADBF-98DA-4DD4-B820-0236AE618A23}" dateTime="2022-10-16T11:08:56" maxSheetId="20" userName="Kafo" r:id="rId9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40BECFD-6747-464B-80C8-FAE03F7930A5}" dateTime="2022-10-16T11:18:27" maxSheetId="20" userName="Kafo" r:id="rId98" minRId="770" maxRId="77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603EDDB-8B2C-4B43-9A44-54081A28CD39}" dateTime="2022-10-16T11:19:40" maxSheetId="20" userName="Kafo" r:id="rId99" minRId="774" maxRId="77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EC732AD-71BB-4809-9E09-0ED936B60481}" dateTime="2022-10-16T11:20:55" maxSheetId="20" userName="Kafo" r:id="rId100" minRId="778" maxRId="79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A709EBE-F4B2-40D5-804C-486316865CDF}" dateTime="2022-10-16T11:21:04" maxSheetId="20" userName="Kafo" r:id="rId10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A201B3D-80DC-4809-9299-EF35318D6F46}" dateTime="2022-10-16T11:22:08" maxSheetId="20" userName="Kafo" r:id="rId102" minRId="791" maxRId="80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1134BA1-4A0D-42FE-B528-DD39DF2A07FF}" dateTime="2022-10-16T11:23:56" maxSheetId="20" userName="Kafo" r:id="rId10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9DA2F17-BD2D-4405-BB0D-6ED27E084B8F}" dateTime="2022-10-16T11:24:10" maxSheetId="20" userName="Kafo" r:id="rId10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7D05664-CA50-491F-90E3-E9B086335164}" dateTime="2022-10-16T11:24:26" maxSheetId="20" userName="Kafo" r:id="rId10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A9247E3-F728-488E-87D9-6A94881775E4}" dateTime="2022-10-16T11:24:56" maxSheetId="20" userName="Kafo" r:id="rId10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CE67EDC-3592-4315-B780-2A2E20D0BE05}" dateTime="2022-10-16T11:26:04" maxSheetId="20" userName="Kafo" r:id="rId107" minRId="80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DFE4C5B-926D-417A-9127-0F8F437EA5AD}" dateTime="2022-10-16T11:26:37" maxSheetId="20" userName="Kafo" r:id="rId10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3E8B043-301B-48DF-B589-5F5E3DE7D2F8}" dateTime="2022-10-16T11:26:51" maxSheetId="20" userName="Kafo" r:id="rId10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7D22A2C-577E-4E7A-9757-A7D717E640CC}" dateTime="2022-10-16T11:27:05" maxSheetId="20" userName="Kafo" r:id="rId11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48289E1-7DF9-4768-96F1-08010829E9B1}" dateTime="2022-10-16T11:27:56" maxSheetId="20" userName="Kafo" r:id="rId11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13B813E-A46F-4388-B9BB-00D305FF68AF}" dateTime="2022-10-16T11:28:39" maxSheetId="20" userName="Kafo" r:id="rId11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F8BB063-04B4-435B-B8AD-DA5E07477B2B}" dateTime="2022-10-16T11:29:48" maxSheetId="20" userName="Kafo" r:id="rId113" minRId="80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FB46AE9-A766-47D4-9448-C8691ADCBF4C}" dateTime="2022-10-16T11:30:11" maxSheetId="20" userName="Kafo" r:id="rId114" minRId="805" maxRId="81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991D4E8-6D1D-4483-9B0F-DBB04C990138}" dateTime="2022-10-16T11:30:42" maxSheetId="20" userName="Kafo" r:id="rId115" minRId="81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048488C-DDFA-422A-AEEE-815C1E5EC9EA}" dateTime="2022-10-16T11:30:52" maxSheetId="20" userName="Kafo" r:id="rId11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CC90E94-41F0-4335-BFEE-6CAC1E6A7AD0}" dateTime="2022-10-16T11:31:16" maxSheetId="20" userName="Kafo" r:id="rId117" minRId="814" maxRId="81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33F669E-2637-4668-BB1D-70B28F2693B3}" dateTime="2022-10-16T11:33:18" maxSheetId="20" userName="Kafo" r:id="rId118" minRId="817" maxRId="84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58AF71E-5EAE-469C-9A19-114A14CDC841}" dateTime="2022-10-16T11:34:59" maxSheetId="20" userName="Kafo" r:id="rId119" minRId="844" maxRId="85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1A2EF9B-3251-4AC4-A44E-019A39FB5AF6}" dateTime="2022-10-16T11:38:10" maxSheetId="20" userName="Kafo" r:id="rId120" minRId="85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B6109E0-2B7A-40DF-897F-136314967326}" dateTime="2022-10-16T11:39:44" maxSheetId="20" userName="Kafo" r:id="rId12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9AB03C7-4E51-4B25-8804-3AD3A809DAD9}" dateTime="2022-10-16T11:40:08" maxSheetId="20" userName="Kafo" r:id="rId12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54A09A7-499E-4ED1-8C7B-066959C84077}" dateTime="2022-10-16T11:40:46" maxSheetId="20" userName="Kafo" r:id="rId12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885ECB1-4D9A-471D-9064-D515DDAB5DF4}" dateTime="2022-10-16T11:41:04" maxSheetId="20" userName="Kafo" r:id="rId12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3C787AD-7BB0-4111-A094-D51602563E98}" dateTime="2022-10-16T11:43:25" maxSheetId="20" userName="Kafo" r:id="rId125" minRId="85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630EC22-0774-43BC-B410-64DF9AD96272}" dateTime="2022-10-16T11:45:30" maxSheetId="20" userName="Kafo" r:id="rId126" minRId="857" maxRId="85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1244F41-51BB-4C66-8072-6DF8DA831129}" dateTime="2022-10-16T11:46:10" maxSheetId="20" userName="Kafo" r:id="rId12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B7A2745-AFE2-4EAE-8946-1F511B5F6BFF}" dateTime="2022-10-16T11:47:44" maxSheetId="20" userName="Kafo" r:id="rId128" minRId="86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F185323-84D8-4372-8795-F10557A87A0A}" dateTime="2022-10-16T11:52:11" maxSheetId="20" userName="Kafo" r:id="rId129" minRId="861" maxRId="86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22646EF-975C-49B5-A17A-926366D753B7}" dateTime="2022-10-16T11:52:24" maxSheetId="20" userName="Kafo" r:id="rId130" minRId="864" maxRId="86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570AD62-D99C-45C7-A727-42206672C089}" dateTime="2022-10-16T11:53:22" maxSheetId="20" userName="Kafo" r:id="rId13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4D6083A-A428-48D8-B4DD-0A4F593310A7}" dateTime="2022-10-16T11:56:38" maxSheetId="20" userName="Kafo" r:id="rId132" minRId="867" maxRId="86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AD89465-CDDB-48EE-B2F3-CA8D0137B828}" dateTime="2022-10-16T11:57:11" maxSheetId="20" userName="Kafo" r:id="rId133" minRId="870" maxRId="87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49F4D3B-E499-4B78-8433-2A50D83D4924}" dateTime="2022-10-16T12:01:34" maxSheetId="20" userName="Kafo" r:id="rId134" minRId="87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E255305-3757-4DA4-A651-CEBB2D70C11F}" dateTime="2022-10-16T12:02:52" maxSheetId="20" userName="Kafo" r:id="rId135" minRId="87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2DF9BE9-11E0-4D41-AE7A-057713D499D7}" dateTime="2022-10-16T12:03:17" maxSheetId="20" userName="Kafo" r:id="rId136" minRId="87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BA93861-5F7F-4872-8A66-802B7D52E1B3}" dateTime="2022-10-16T12:03:40" maxSheetId="20" userName="Kafo" r:id="rId137" minRId="87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2235DCA-BEC4-4654-834D-6EC3282B8844}" dateTime="2022-10-16T20:37:31" maxSheetId="20" userName="Kafo" r:id="rId138" minRId="876" maxRId="88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641CD59-03F5-4EBB-BF55-739A28BE2E24}" dateTime="2022-10-16T20:37:40" maxSheetId="20" userName="Kafo" r:id="rId139" minRId="887" maxRId="90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47C2C7E-E381-40E2-9874-54EA3AB3A7A8}" dateTime="2022-10-16T20:41:16" maxSheetId="20" userName="Kafo" r:id="rId140" minRId="905" maxRId="91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3B7A38B-7257-4130-BD38-47243E7DAD0C}" dateTime="2022-10-16T20:43:29" maxSheetId="20" userName="Kafo" r:id="rId141" minRId="911" maxRId="93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F35241E-CAD0-4E25-8876-14AC530F2B97}" dateTime="2022-10-16T20:43:41" maxSheetId="20" userName="Kafo" r:id="rId142" minRId="932" maxRId="93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C0A169C-B8FF-47E1-B98D-9499362706F1}" dateTime="2022-10-16T20:58:25" maxSheetId="20" userName="Kafo" r:id="rId143" minRId="940" maxRId="94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2E6707C-F7C2-4293-A324-C1C8230841BA}" dateTime="2022-10-16T20:59:57" maxSheetId="20" userName="Kafo" r:id="rId144" minRId="945" maxRId="96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94B1476-B962-44EF-A100-D6FD0A4AE5C3}" dateTime="2022-10-16T21:00:16" maxSheetId="20" userName="Kafo" r:id="rId145" minRId="966" maxRId="98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F4EFDC2-458C-4FBB-A79A-5D8517E5ABCF}" dateTime="2022-10-16T21:07:14" maxSheetId="20" userName="Kafo" r:id="rId146" minRId="981" maxRId="98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10D4F74-2EFF-4E1B-8150-08044503070F}" dateTime="2022-10-16T21:11:48" maxSheetId="20" userName="Kafo" r:id="rId147" minRId="988" maxRId="99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1BAE5D8-15AC-4B47-91CD-0B9C1869C038}" dateTime="2022-10-16T21:12:27" maxSheetId="20" userName="Kafo" r:id="rId148" minRId="1000" maxRId="101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3D796C1-8ABF-4AD8-8397-7780269E0FB2}" dateTime="2022-10-17T10:47:55" maxSheetId="20" userName="Kafo" r:id="rId149" minRId="1013" maxRId="102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FB6070E-BEC9-4CE8-8305-751FA1FEEC11}" dateTime="2022-10-17T10:49:02" maxSheetId="20" userName="Kafo" r:id="rId150" minRId="102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B1FFD6E-876F-46EC-8C44-859616CE4690}" dateTime="2022-10-17T10:49:43" maxSheetId="20" userName="Kafo" r:id="rId151" minRId="1024" maxRId="103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DF041DF-E812-4FC4-AE4A-59FEBD6E45CB}" dateTime="2022-10-17T10:55:29" maxSheetId="20" userName="Kafo" r:id="rId152" minRId="1031" maxRId="104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4214385-C38E-46F1-B456-11649189A176}" dateTime="2022-10-17T10:56:32" maxSheetId="20" userName="Kafo" r:id="rId153" minRId="104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BC631DE-ACBA-436E-9AE0-C6698FCB290D}" dateTime="2022-10-17T10:57:48" maxSheetId="20" userName="Kafo" r:id="rId154" minRId="1042" maxRId="106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BFCFD8B-C86C-41E0-860C-68C93D4AAAD0}" dateTime="2022-10-17T10:59:35" maxSheetId="20" userName="Kafo" r:id="rId155" minRId="1065" maxRId="108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6FBFC4A-8C0D-4A3A-9FBD-A39045079DD6}" dateTime="2022-10-17T11:00:46" maxSheetId="20" userName="Kafo" r:id="rId156" minRId="1088" maxRId="110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11284AE-8EB0-427D-8B3F-770EC6D9F893}" dateTime="2022-10-17T11:19:02" maxSheetId="20" userName="Kafo" r:id="rId157" minRId="1105" maxRId="114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2695BEB-38D4-4036-8E15-F494DBA8A1C4}" dateTime="2022-10-17T11:20:34" maxSheetId="20" userName="Kafo" r:id="rId158" minRId="1141" maxRId="118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6457D2E-E158-4457-94CA-A148DC0DD418}" dateTime="2022-10-17T11:21:16" maxSheetId="20" userName="Kafo" r:id="rId159" minRId="1182" maxRId="118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212B498-4CFF-4200-AE85-74BDD0C45D36}" dateTime="2022-10-17T11:22:33" maxSheetId="20" userName="Kafo" r:id="rId160" minRId="1185" maxRId="119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9218E4D-B066-4DEE-BA91-AABA776154BB}" dateTime="2022-10-17T11:29:23" maxSheetId="20" userName="Kafo" r:id="rId161" minRId="1191" maxRId="119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EEC55A9-0861-424E-89B0-3E22BE4E7F85}" dateTime="2022-10-17T11:30:27" maxSheetId="20" userName="Kafo" r:id="rId162" minRId="1200" maxRId="120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FC9776F-7FAA-4A23-9453-CF7E65EBC59C}" dateTime="2022-10-17T11:33:07" maxSheetId="20" userName="Kafo" r:id="rId163" minRId="120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255343E-0EE2-4513-86D7-95E93EB1BC42}" dateTime="2022-10-17T11:33:57" maxSheetId="20" userName="Kafo" r:id="rId164" minRId="1204" maxRId="120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5EF07DF-DFF8-4535-BA23-B19C591471E5}" dateTime="2022-10-17T11:35:15" maxSheetId="20" userName="Kafo" r:id="rId165" minRId="1206" maxRId="120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55453C9-0E8F-4924-8E7A-012D3621491C}" dateTime="2022-10-17T11:37:00" maxSheetId="20" userName="Kafo" r:id="rId166" minRId="1209" maxRId="121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B2702DC-B31B-48ED-B92B-8ECD017239BF}" dateTime="2022-10-17T11:37:42" maxSheetId="20" userName="Kafo" r:id="rId167" minRId="1214" maxRId="121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99D2DAC-BE60-4119-8030-84DBE2F2FF86}" dateTime="2022-10-17T11:42:06" maxSheetId="20" userName="Kafo" r:id="rId168" minRId="1216" maxRId="121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63458EC-B0DE-4220-8478-628BC337BE86}" dateTime="2022-10-17T11:48:30" maxSheetId="20" userName="Kafo" r:id="rId169" minRId="1219" maxRId="122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C1348EE-4E01-47BA-B03E-8253BB6D0E5C}" dateTime="2022-10-17T11:48:50" maxSheetId="20" userName="Kafo" r:id="rId170" minRId="1223" maxRId="122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17CD00F-4F9A-4C6A-AC7B-DCF9A023D4E8}" dateTime="2022-10-17T11:49:49" maxSheetId="20" userName="Kafo" r:id="rId171" minRId="1225" maxRId="123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22DA952-F227-492B-8D6D-EE409122BD9F}" dateTime="2022-10-17T12:03:28" maxSheetId="20" userName="Kafo" r:id="rId172" minRId="1239" maxRId="124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E1D3AD1-90B0-4AFE-A72E-2D9EDCF573F6}" dateTime="2022-10-17T12:03:54" maxSheetId="20" userName="Kafo" r:id="rId173" minRId="125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EC8E6FB-0241-4647-86F4-06769CA7076E}" dateTime="2022-10-17T12:05:51" maxSheetId="20" userName="Kafo" r:id="rId174" minRId="125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AEE6B0B-2FB5-4424-8191-A5A2061002F4}" dateTime="2022-10-17T12:05:56" maxSheetId="20" userName="Kafo" r:id="rId175" minRId="125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4D9F1D6-03AD-4B27-8F61-3D9856EC6B52}" dateTime="2022-10-17T12:09:28" maxSheetId="20" userName="Kafo" r:id="rId176" minRId="1253" maxRId="125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8055F1D-4206-4B8D-B5DF-AE34ED13C168}" dateTime="2022-10-17T12:10:54" maxSheetId="20" userName="Kafo" r:id="rId177" minRId="1257" maxRId="126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7E1787B-F9FA-41CA-8421-C04F7E0FF011}" dateTime="2022-10-17T12:18:19" maxSheetId="20" userName="Kafo" r:id="rId178" minRId="126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456F75F-B541-47D6-83A0-1270FE87BCEB}" dateTime="2022-10-17T12:19:28" maxSheetId="20" userName="Kafo" r:id="rId17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B75F39E-C2E4-40F1-883A-8302FEC5E935}" dateTime="2022-10-17T12:19:42" maxSheetId="20" userName="Kafo" r:id="rId18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7007F0F-5611-4CF0-AAE2-1B1D19B926BE}" dateTime="2022-10-17T14:37:49" maxSheetId="20" userName="Kafo" r:id="rId181" minRId="1263" maxRId="126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AD9EDFD-CA08-45AF-BF95-D27B39114378}" dateTime="2022-10-17T14:39:29" maxSheetId="20" userName="Kafo" r:id="rId182" minRId="1265" maxRId="126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8D0D4F8-1D95-4377-9BB7-2605199BEAD1}" dateTime="2022-10-17T15:26:35" maxSheetId="20" userName="Kafo" r:id="rId183" minRId="1267" maxRId="127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5CDAA95-6F80-467E-86CA-A77F21F66499}" dateTime="2022-10-17T15:27:17" maxSheetId="20" userName="Kafo" r:id="rId184" minRId="1273" maxRId="127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F8D2CE4-A0F4-4D76-AABF-8115B9B1DBC5}" dateTime="2022-10-17T15:27:38" maxSheetId="20" userName="Kafo" r:id="rId185" minRId="1277" maxRId="128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D83CFF2-9E1F-4A6F-9103-8BE7A7F220F9}" dateTime="2022-10-17T15:28:26" maxSheetId="20" userName="Kafo" r:id="rId186" minRId="1282" maxRId="129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9E0F590-8055-4927-8F34-203C98FBF360}" dateTime="2022-10-17T15:29:05" maxSheetId="20" userName="Kafo" r:id="rId187" minRId="1291" maxRId="130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0228E24-9499-49E2-9C26-2918F86DA1F5}" dateTime="2022-10-17T15:29:24" maxSheetId="20" userName="Kafo" r:id="rId18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04D5865-FC18-45C1-B9C3-B45D4F7161B2}" dateTime="2022-10-18T13:39:27" maxSheetId="20" userName="Kafo" r:id="rId189" minRId="1301" maxRId="130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9E150B5-CE4A-4F22-ABF3-665A09BB2E98}" dateTime="2022-10-18T13:40:08" maxSheetId="20" userName="Kafo" r:id="rId190" minRId="1310" maxRId="131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3705CDF-4460-4A2E-AAD7-B96FE69DDDCE}" dateTime="2022-10-18T13:40:23" maxSheetId="20" userName="Kafo" r:id="rId19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BA2F160-6650-4C95-88CE-4D90EE066B0D}" dateTime="2022-10-18T13:41:14" maxSheetId="20" userName="Kafo" r:id="rId192" minRId="1320" maxRId="132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1D1A1E0-66DF-4D6D-94B3-EEEC0F81B6EB}" dateTime="2022-10-18T15:23:15" maxSheetId="20" userName="Kafo" r:id="rId193" minRId="1330" maxRId="13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6B3C848-9DE7-4887-994C-AF637226C2FB}" dateTime="2022-10-18T15:23:30" maxSheetId="20" userName="Kafo" r:id="rId19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D7B0EA7-A786-41A5-8B54-F3B97CAEA1AB}" dateTime="2022-10-18T15:27:56" maxSheetId="20" userName="Kafo" r:id="rId195" minRId="1338" maxRId="134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C910D8E-2A34-4CFB-AFAF-A2C79805C4E4}" dateTime="2022-10-18T15:28:57" maxSheetId="20" userName="Kafo" r:id="rId196" minRId="1348" maxRId="135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6702D88-71EE-4F38-AD0D-18832A18D9BD}" dateTime="2022-10-18T15:30:59" maxSheetId="20" userName="Kafo" r:id="rId197" minRId="1357" maxRId="136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1A42E72-5202-43C3-97BD-91D28CE437DF}" dateTime="2022-10-18T15:32:34" maxSheetId="20" userName="Kafo" r:id="rId198" minRId="1362" maxRId="137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4020001-A1DC-408C-A4B2-3C508406D900}" dateTime="2022-10-18T15:32:50" maxSheetId="20" userName="Kafo" r:id="rId19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2495C3B-98B5-4C68-B7BF-02BAE585A9FA}" dateTime="2022-10-18T15:34:32" maxSheetId="20" userName="Kafo" r:id="rId200" minRId="1371" maxRId="137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686A939-826B-4B19-82AC-862C0CE3B12C}" dateTime="2022-10-18T15:39:21" maxSheetId="20" userName="Kafo" r:id="rId201" minRId="1377" maxRId="138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E5A41D9-338C-49DE-9577-EF57E3F46765}" dateTime="2022-10-18T15:39:48" maxSheetId="20" userName="Kafo" r:id="rId202" minRId="1387" maxRId="139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114F228-80B9-4AD2-8485-387EBA8F8CCF}" dateTime="2022-10-18T15:41:53" maxSheetId="20" userName="Kafo" r:id="rId203" minRId="1391" maxRId="140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A6C9B3E-624D-4C9E-8309-20BC9FBBFAA0}" dateTime="2022-10-18T15:49:29" maxSheetId="20" userName="Kafo" r:id="rId204" minRId="1408" maxRId="141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08989B1-AD6F-4942-B831-A3551C9A836E}" dateTime="2022-10-18T15:50:10" maxSheetId="20" userName="Kafo" r:id="rId205" minRId="1414" maxRId="141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7FC2DF6-D81C-4B86-9867-B63DE5A8A964}" dateTime="2022-10-18T15:51:09" maxSheetId="20" userName="Kafo" r:id="rId206" minRId="141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F00F836-FF93-411E-BCE6-941EDE332DF3}" dateTime="2022-10-18T15:52:56" maxSheetId="20" userName="Kafo" r:id="rId207" minRId="1420" maxRId="142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A769330-7882-49CA-942A-06D4C9A9DCF2}" dateTime="2022-10-18T15:53:41" maxSheetId="20" userName="Kafo" r:id="rId208" minRId="1425" maxRId="143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4C45611-67EB-4FE4-BB67-21C6D87ED32D}" dateTime="2022-10-18T15:54:55" maxSheetId="20" userName="Kafo" r:id="rId209" minRId="1434" maxRId="144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ED9E3AA-4956-4A0F-A6DB-FAC381E1CD62}" dateTime="2022-10-18T15:56:42" maxSheetId="20" userName="Kafo" r:id="rId210" minRId="1444" maxRId="145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B30CAE6-6E72-4077-8DA9-A13A50A2D2DB}" dateTime="2022-10-18T15:58:01" maxSheetId="20" userName="Kafo" r:id="rId211" minRId="1452" maxRId="146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A389157-100B-4401-A0FB-83C2DB09EB75}" dateTime="2022-10-18T15:58:56" maxSheetId="20" userName="Kafo" r:id="rId212" minRId="1464" maxRId="147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9EBF26A-0A59-451F-BEB6-504FA3F85BAE}" dateTime="2022-10-18T16:02:03" maxSheetId="20" userName="Kafo" r:id="rId213" minRId="1472" maxRId="148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6873A90-3C30-4276-B54B-AD0AE3246245}" dateTime="2022-10-18T16:02:29" maxSheetId="20" userName="Kafo" r:id="rId214" minRId="1488" maxRId="149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57F40DA-D52D-494E-B6B0-F348F718B93A}" dateTime="2022-10-18T16:05:58" maxSheetId="20" userName="Kafo" r:id="rId215" minRId="1494" maxRId="153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D436766-75DE-4414-BC58-05BCEA3C6F62}" dateTime="2022-10-18T16:06:55" maxSheetId="20" userName="Kafo" r:id="rId216" minRId="1536" maxRId="154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D966CB5-01E1-41BD-9AAF-C6FDB4FF39DE}" dateTime="2022-10-18T16:07:58" maxSheetId="20" userName="Kafo" r:id="rId217" minRId="1546" maxRId="155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955E934-4F7B-4746-BDFD-B10FF8F95F79}" dateTime="2022-10-18T16:08:55" maxSheetId="20" userName="Kafo" r:id="rId218" minRId="1556" maxRId="156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70692C4-C5C0-4A52-8D82-2DEE549C2881}" dateTime="2022-10-18T16:09:56" maxSheetId="20" userName="Kafo" r:id="rId21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9F1B500-E6DD-4855-B40E-C529C21AB78C}" dateTime="2022-10-18T16:10:50" maxSheetId="20" userName="Kafo" r:id="rId220" minRId="1561" maxRId="156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B870D38-36AB-45BA-8E28-23191713A6B7}" dateTime="2022-10-18T16:12:07" maxSheetId="20" userName="Kafo" r:id="rId221" minRId="1566" maxRId="157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C736AE1-A547-46CF-AFE2-E4C530B504BC}" dateTime="2022-10-18T16:13:17" maxSheetId="20" userName="Kafo" r:id="rId222" minRId="1574" maxRId="157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457EF37-0C9F-4562-96BE-D6BF9563F403}" dateTime="2022-10-18T16:13:47" maxSheetId="20" userName="Kafo" r:id="rId223" minRId="1578" maxRId="158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09CB665-D092-4497-846E-D1109D67913D}" dateTime="2022-10-18T16:15:09" maxSheetId="20" userName="Kafo" r:id="rId224" minRId="1582" maxRId="159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49F8531-4DD4-4DA7-BE13-08601013A02D}" dateTime="2022-10-18T16:16:16" maxSheetId="20" userName="Kafo" r:id="rId225" minRId="1595" maxRId="160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5E720C7-D137-4719-8345-EE06B0FE5B8A}" dateTime="2022-10-18T17:53:39" maxSheetId="20" userName="Kafo" r:id="rId226" minRId="1609" maxRId="161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2D106BD-181B-45F4-BC30-4AD6A6EB0C32}" dateTime="2022-10-19T11:20:59" maxSheetId="20" userName="Kafo" r:id="rId227" minRId="1616" maxRId="162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2E95D46-93C5-4471-BEE6-AAF2D55A6B4A}" dateTime="2022-10-19T11:21:37" maxSheetId="20" userName="Kafo" r:id="rId228" minRId="1621" maxRId="162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55E0F53-F8DD-410A-ADB8-D7C472CB86D5}" dateTime="2022-10-19T11:21:51" maxSheetId="20" userName="Kafo" r:id="rId229" minRId="162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AC09202-E8C4-4EB7-B640-5E6407790423}" dateTime="2022-10-19T11:22:08" maxSheetId="20" userName="Kafo" r:id="rId23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8420F77-36C7-45F0-B899-F04FB73103F0}" dateTime="2022-10-19T11:22:29" maxSheetId="20" userName="Kafo" r:id="rId231" minRId="1626" maxRId="162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C937D56-677D-4721-8585-E56BFB1F7EDF}" dateTime="2022-10-19T11:22:45" maxSheetId="20" userName="Kafo" r:id="rId23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4A847F1-216E-4DEA-906E-EDF4DCC74F72}" dateTime="2022-10-19T11:22:56" maxSheetId="20" userName="Kafo" r:id="rId233" minRId="162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2146FE1-E915-42CB-ADC6-E61B4E187B9F}" dateTime="2022-10-19T11:23:19" maxSheetId="20" userName="Kafo" r:id="rId234" minRId="162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C40D8E8-56C7-459D-B3DF-FC1A10BCDB32}" dateTime="2022-10-19T11:23:27" maxSheetId="20" userName="Kafo" r:id="rId235" minRId="163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9E8D03A-780E-4C8C-A173-194D0C9ACF41}" dateTime="2022-10-19T11:23:41" maxSheetId="20" userName="Kafo" r:id="rId23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8286266-FA64-4FC7-B9F1-40F07F2E77FB}" dateTime="2022-10-19T11:23:52" maxSheetId="20" userName="Kafo" r:id="rId2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3533996-820A-4653-B9B4-A1B254323136}" dateTime="2022-10-19T11:24:28" maxSheetId="20" userName="Kafo" r:id="rId238" minRId="1631" maxRId="163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66AEC7C-DFBF-49B3-8DE9-BF2EB7A57030}" dateTime="2022-10-19T11:28:28" maxSheetId="20" userName="Kafo" r:id="rId23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6DB4D9C-FF60-443A-9495-DC9B227EA442}" dateTime="2022-10-19T11:31:04" maxSheetId="20" userName="Kafo" r:id="rId24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65FDC31-4FFF-4E91-807B-A1959E411752}" dateTime="2022-10-19T11:31:46" maxSheetId="20" userName="Kafo" r:id="rId241" minRId="163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561ED32-70F6-4EBD-8BED-5DB2F91AC843}" dateTime="2022-10-19T11:33:07" maxSheetId="20" userName="Kafo" r:id="rId242" minRId="1635" maxRId="163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158E9C1-DE3A-417D-B1A1-A90D05048EBC}" dateTime="2022-10-19T11:33:39" maxSheetId="20" userName="Kafo" r:id="rId24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7E9437C-3170-4032-8AE6-C4ECE1FFE52A}" dateTime="2022-10-19T11:34:06" maxSheetId="20" userName="Kafo" r:id="rId24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67A4332-165A-4BC7-80EB-0518CD246960}" dateTime="2022-10-19T11:34:36" maxSheetId="20" userName="Kafo" r:id="rId24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DA36CFF-8BF8-49C6-9923-F4A15B186887}" dateTime="2022-10-19T11:38:30" maxSheetId="20" userName="Kafo" r:id="rId24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E34B70E-BF74-4166-AC44-53D7207F82FF}" dateTime="2022-10-19T11:38:46" maxSheetId="20" userName="Kafo" r:id="rId24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9151932-9674-46CD-AA70-83737598FB7E}" dateTime="2022-10-19T11:39:14" maxSheetId="20" userName="Kafo" r:id="rId24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893A156-57FE-4497-A000-3B2C6FB535AA}" dateTime="2022-10-19T11:40:08" maxSheetId="20" userName="Kafo" r:id="rId249" minRId="16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0B33C18-9A6C-4744-8E62-9BE9C00EA4A7}" dateTime="2022-10-19T11:41:38" maxSheetId="20" userName="Kafo" r:id="rId25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22DCAA0-1DC5-4CB6-A2BC-F41A18F31B3F}" dateTime="2022-10-19T11:49:19" maxSheetId="20" userName="Санька" r:id="rId25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233E106-506A-45FC-9EB5-E170A16E078A}" dateTime="2022-10-19T12:20:05" maxSheetId="20" userName="Санька" r:id="rId25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660B0C5-E703-4D97-9861-F74D6ACCE810}" dateTime="2022-10-19T12:41:15" maxSheetId="20" userName="Санька" r:id="rId253" minRId="1638" maxRId="164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BAFC3C6-7F37-4263-94CA-DE82D69EB21D}" dateTime="2022-10-19T12:43:44" maxSheetId="20" userName="Санька" r:id="rId254" minRId="1643" maxRId="164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CDEE0B4-5F1E-4D18-AA8D-92F71DFA254A}" dateTime="2022-10-19T12:45:18" maxSheetId="20" userName="Санька" r:id="rId255" minRId="164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FC44A79-31ED-46DB-BB4D-0F461AE0A5D9}" dateTime="2022-10-19T13:11:11" maxSheetId="20" userName="Санька" r:id="rId256" minRId="1647" maxRId="165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B14C5A9-4878-498C-B8A6-34D85D247D56}" dateTime="2022-10-19T13:40:09" maxSheetId="20" userName="Санька" r:id="rId257" minRId="1651" maxRId="165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016EBF1-10EA-4BFE-B4DB-10D0DC41CA7C}" dateTime="2022-10-19T13:45:39" maxSheetId="20" userName="Санька" r:id="rId258" minRId="165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4F7260B-BF66-40D6-8925-90AEE9E4959D}" dateTime="2022-10-19T13:52:23" maxSheetId="20" userName="Санька" r:id="rId259" minRId="1656" maxRId="166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2332255-27FA-42F8-83B1-6847F0B27460}" dateTime="2022-10-19T13:53:06" maxSheetId="20" userName="Санька" r:id="rId26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AB2BFE6-FB57-40E6-9F9D-86A8ED7F1908}" dateTime="2022-10-19T14:01:51" maxSheetId="20" userName="Санька" r:id="rId261" minRId="1665" maxRId="167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2AD3145-939D-4B99-BF35-6A184D34A573}" dateTime="2022-10-19T14:26:33" maxSheetId="20" userName="Санька" r:id="rId26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94C0B5E-D49E-4831-ADDD-DAC18091CD7F}" dateTime="2022-10-19T14:31:17" maxSheetId="20" userName="Санька" r:id="rId263" minRId="1671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315AA21-0437-4DBA-B4F4-0EA36BD73011}" dateTime="2022-10-19T14:46:16" maxSheetId="20" userName="Санька" r:id="rId264" minRId="1672" maxRId="1674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49B443B-91A0-4684-A66B-341A8DC624E5}" dateTime="2022-10-19T14:53:00" maxSheetId="20" userName="Санька" r:id="rId265" minRId="1675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AB354E6-C79B-44B4-99A4-7D080AC78EFF}" dateTime="2022-10-19T15:00:37" maxSheetId="20" userName="Санька" r:id="rId266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644F246-0EAD-429F-AB7E-5388101B2625}" dateTime="2022-10-19T15:02:57" maxSheetId="20" userName="Санька" r:id="rId267" minRId="1676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58D218E-07F2-4128-B649-75BBF376F8CA}" dateTime="2022-10-19T15:10:26" maxSheetId="20" userName="Санька" r:id="rId268" minRId="1677" maxRId="1679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5FDDB72-2235-4281-B3C8-85123CE46EEE}" dateTime="2022-10-19T15:12:04" maxSheetId="20" userName="Санька" r:id="rId269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CB076BC-6F88-4488-B2FF-CC0875E2BF4B}" dateTime="2022-10-19T15:14:06" maxSheetId="20" userName="Санька" r:id="rId270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B928FAF-98BC-4608-BF57-39B0E2DA9969}" dateTime="2022-10-19T17:01:11" maxSheetId="20" userName="Санька" r:id="rId271" minRId="1680" maxRId="1683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E769141-2EE6-44AD-A337-664D2875F10F}" dateTime="2022-10-19T17:08:54" maxSheetId="20" userName="Санька" r:id="rId272" minRId="1684" maxRId="1693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DB4EFF7-DA73-409C-8FA3-A71E3803095D}" dateTime="2022-10-19T17:11:01" maxSheetId="20" userName="Санька" r:id="rId273" minRId="1694" maxRId="1696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31F79F3-5EE5-4DF8-B380-7191953AF74F}" dateTime="2022-10-19T17:14:12" maxSheetId="20" userName="Санька" r:id="rId274" minRId="1697" maxRId="1698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AD5C544-6A67-4366-8A3B-75C82C69C3F4}" dateTime="2022-10-19T17:14:36" maxSheetId="20" userName="Санька" r:id="rId275" minRId="1699" maxRId="1700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DCD1A7C-DDB8-421E-B580-4A15DCB38BE7}" dateTime="2022-10-19T17:16:47" maxSheetId="20" userName="Санька" r:id="rId276" minRId="1701" maxRId="1702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7989152-76FE-4F97-8F52-4E8FD9AA3790}" dateTime="2022-10-19T17:20:13" maxSheetId="20" userName="Санька" r:id="rId277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C77BE4C-600E-4FF8-9297-09F36FB5DBE7}" dateTime="2022-10-19T17:28:19" maxSheetId="20" userName="Санька" r:id="rId278" minRId="1703" maxRId="1704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5B530E0-9D7C-4FEE-9BBE-D66980C02A8C}" dateTime="2022-10-20T10:39:27" maxSheetId="20" userName="Санька" r:id="rId279" minRId="1705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2D2FDB1-ECD5-4E49-B9EB-96E539558D22}" dateTime="2022-10-20T10:43:03" maxSheetId="20" userName="Санька" r:id="rId280" minRId="1706" maxRId="1709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CCD9CAD-94DB-4135-8C95-1CC2AC5ED115}" dateTime="2022-10-20T10:44:37" maxSheetId="20" userName="Санька" r:id="rId281" minRId="1710" maxRId="1712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847D9C9-114C-4966-B55A-8BE627DC762A}" dateTime="2022-10-20T10:46:08" maxSheetId="20" userName="Санька" r:id="rId282" minRId="1713" maxRId="1715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BBFE40F-5B3C-4323-8667-2CCA942294D9}" dateTime="2022-10-20T10:50:16" maxSheetId="20" userName="Санька" r:id="rId283" minRId="1716" maxRId="1717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0199B6F-ADD3-40F3-9747-27E942E90443}" dateTime="2022-10-20T10:51:50" maxSheetId="20" userName="Санька" r:id="rId284" minRId="1718" maxRId="1722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8CFDF9D-0817-488A-B65C-DD27976B7B46}" dateTime="2022-10-20T10:55:28" maxSheetId="20" userName="Санька" r:id="rId285" minRId="1723" maxRId="1725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B261ADC-82A2-415B-B4DC-D6969C0A1603}" dateTime="2022-10-20T10:56:11" maxSheetId="20" userName="Санька" r:id="rId286" minRId="1726" maxRId="1727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5B17CB4-5B0D-4DE3-AC1F-31E945CF49FB}" dateTime="2022-10-20T10:58:39" maxSheetId="20" userName="Санька" r:id="rId287" minRId="1728" maxRId="1732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4B1677A-85D0-40AA-93D3-A401A568A399}" dateTime="2022-10-20T10:59:25" maxSheetId="20" userName="Санька" r:id="rId288" minRId="1733" maxRId="1734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E65C14B-D8E6-4639-9BE6-CBE938D51FA1}" dateTime="2022-10-20T11:01:43" maxSheetId="20" userName="Санька" r:id="rId289" minRId="1735" maxRId="1736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1DFD9DC-DF44-4BC9-9D8C-2F4C68FD3B5D}" dateTime="2022-10-20T11:02:36" maxSheetId="20" userName="Санька" r:id="rId290" minRId="1737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69FFAF2-EE1F-4769-B5B0-B2DD082E4783}" dateTime="2022-10-20T11:03:02" maxSheetId="20" userName="Санька" r:id="rId291" minRId="1738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84F558C-B13A-41DD-BD8B-52C64436E8CA}" dateTime="2022-10-20T11:04:14" maxSheetId="20" userName="Санька" r:id="rId292" minRId="1739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45B4F1D-F8F1-42B4-BF13-8F9901EE8D95}" dateTime="2022-10-20T11:06:16" maxSheetId="20" userName="Санька" r:id="rId293" minRId="1740" maxRId="1743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53A1F9A-CB82-4D28-99C2-5DCDBD174A1E}" dateTime="2022-10-20T11:06:51" maxSheetId="20" userName="Санька" r:id="rId294" minRId="1744" maxRId="1745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C2DE3C3-A832-453B-888C-8D8875DA7B2B}" dateTime="2022-10-20T11:19:37" maxSheetId="20" userName="Санька" r:id="rId295" minRId="1746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0B9FEC5-929D-4744-B64F-8258595C600C}" dateTime="2022-10-20T12:10:59" maxSheetId="20" userName="Санька" r:id="rId296" minRId="1747" maxRId="1749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85C6D7C-03FB-4718-A519-77F6BABEDFEB}" dateTime="2022-10-20T15:31:50" maxSheetId="20" userName="Kafo" r:id="rId297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F74CC87-728F-44E4-A5FE-599DEE20895D}" dateTime="2022-10-20T15:32:10" maxSheetId="20" userName="Kafo" r:id="rId298" minRId="1750" maxRId="1751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4021C5C-DB5E-4FA7-A40B-2BDF9FEB65FF}" dateTime="2022-10-20T15:32:40" maxSheetId="20" userName="Kafo" r:id="rId299" minRId="1752" maxRId="1754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410DF7B-E5F7-4D8C-8764-9706837CF44C}" dateTime="2022-10-20T15:33:16" maxSheetId="20" userName="Kafo" r:id="rId300" minRId="1755" maxRId="1757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FA96B65-5FCA-4DD7-9CF2-B055F2AA885E}" dateTime="2022-10-20T15:33:42" maxSheetId="20" userName="Kafo" r:id="rId301" minRId="1758" maxRId="1760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444D919-189A-476B-B6CA-680EF4A68610}" dateTime="2022-10-20T15:34:16" maxSheetId="20" userName="Kafo" r:id="rId302" minRId="1761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331BF53-FC65-4FAE-A470-C754C926C10B}" dateTime="2022-10-20T15:35:36" maxSheetId="20" userName="Kafo" r:id="rId303" minRId="1762" maxRId="1767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60199E9-FFCF-446A-ADC2-399DD1BE24F9}" dateTime="2022-10-20T16:36:31" maxSheetId="20" userName="Kafo" r:id="rId304" minRId="1768" maxRId="1769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836A8B5-22BC-4F59-972E-13EAB1203BF7}" dateTime="2022-10-21T13:23:14" maxSheetId="20" userName="Kafo" r:id="rId305" minRId="1770" maxRId="1772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6C1D0C7-846B-46C9-AB5F-815081F4C1A2}" dateTime="2022-10-21T13:40:16" maxSheetId="20" userName="Kafo" r:id="rId306" minRId="1773" maxRId="1774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E61E8FD-93BB-4292-9122-BC14421344D8}" dateTime="2022-10-21T13:40:42" maxSheetId="20" userName="Kafo" r:id="rId307" minRId="1775" maxRId="1778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CDF14B2-B8B8-4D85-9865-D5044A15A14C}" dateTime="2022-10-22T13:51:32" maxSheetId="20" userName="Kafo" r:id="rId308" minRId="1779" maxRId="1780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E1C2E21-2B27-473A-8363-340140850A27}" dateTime="2022-10-22T13:57:34" maxSheetId="20" userName="Kafo" r:id="rId309" minRId="1781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4D653A6-15BA-4636-996C-9232BCAEBE6D}" dateTime="2022-10-22T14:18:23" maxSheetId="20" userName="Kafo" r:id="rId310" minRId="1782" maxRId="1783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E8E1A63-6A6B-42DF-B8EA-1DBBCB28A762}" dateTime="2022-10-24T15:42:50" maxSheetId="20" userName="Kafo" r:id="rId311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C2689B3-C66A-4726-B9EF-4AC5B2EDA5F2}" dateTime="2022-10-25T16:38:50" maxSheetId="20" userName="Kafo" r:id="rId312" minRId="1784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177273C-B6F9-49EA-A3CE-8993B3D4CA5F}" dateTime="2022-10-25T16:58:12" maxSheetId="20" userName="Kafo" r:id="rId313" minRId="1785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1044D0B-4E59-43D4-8B6D-4F9C5A41FA68}" dateTime="2022-10-28T12:19:58" maxSheetId="20" userName="Kafo" r:id="rId314" minRId="1786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ED7AD5E-1EEF-443A-BA44-A0F34BED7F1A}" dateTime="2022-11-01T12:51:15" maxSheetId="20" userName="Kafo" r:id="rId315" minRId="1787" maxRId="1789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E369DAB-0593-4568-9171-A31289922650}" dateTime="2022-11-01T12:54:25" maxSheetId="20" userName="Kafo" r:id="rId316" minRId="1790" maxRId="1793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EB00A69-5692-4390-810D-BA41AD6911B0}" dateTime="2022-11-01T12:55:36" maxSheetId="20" userName="Kafo" r:id="rId317" minRId="1794" maxRId="1796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32F9FBA-FB81-41E6-91D6-919E1B1E98C9}" dateTime="2022-11-02T12:00:47" maxSheetId="20" userName="Kafo" r:id="rId318" minRId="1797" maxRId="1798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A45E2DD-0113-417B-961F-CFDF3DB610EC}" dateTime="2022-11-02T12:02:33" maxSheetId="21" userName="Kafo" r:id="rId319" minRId="1799" maxRId="1832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B2AD9A2-6955-4786-A6AC-FC2F89CF3824}" dateTime="2022-11-02T12:11:43" maxSheetId="21" userName="Kafo" r:id="rId320" minRId="1833" maxRId="1921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5E7D0ED-D3BB-48CE-9708-EFB3A3E3D342}" dateTime="2022-11-02T12:19:32" maxSheetId="21" userName="Kafo" r:id="rId321" minRId="1922" maxRId="2010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AA76D1F-DC25-4EB7-9E59-0010CC20C66D}" dateTime="2022-11-02T12:19:49" maxSheetId="21" userName="Kafo" r:id="rId322" minRId="2011" maxRId="2022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7F32EDF-9432-4C95-A4AC-262E82117BEC}" dateTime="2022-11-02T12:20:11" maxSheetId="21" userName="Kafo" r:id="rId323" minRId="2023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EABB5FD-95F3-4B1D-AD55-525C36616AFE}" dateTime="2022-11-02T12:21:54" maxSheetId="21" userName="Kafo" r:id="rId324" minRId="2024" maxRId="2043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2E4B85E-AE23-458B-A39D-8E008CC21351}" dateTime="2022-11-02T12:22:57" maxSheetId="21" userName="Kafo" r:id="rId325" minRId="2044" maxRId="2061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3D9C0E2-13F4-459E-8B2E-F5287FCF3E9E}" dateTime="2022-11-02T12:34:25" maxSheetId="21" userName="Kafo" r:id="rId326" minRId="2062" maxRId="2091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761264F-EB63-479B-B622-623651A6C318}" dateTime="2022-11-02T12:35:00" maxSheetId="21" userName="Kafo" r:id="rId327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E3475C7-6AF7-4847-ABD7-DC34453B5369}" dateTime="2022-11-02T12:35:30" maxSheetId="21" userName="Kafo" r:id="rId328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1033F99-F85F-4EC5-BBD7-C813EF71862B}" dateTime="2022-11-02T12:35:43" maxSheetId="21" userName="Kafo" r:id="rId329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119C218-C840-493A-80FD-600420E233CB}" dateTime="2022-11-02T12:36:01" maxSheetId="21" userName="Kafo" r:id="rId330" minRId="2092" maxRId="2093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CF16F10-9A53-4F09-9140-3E01218559EB}" dateTime="2022-11-02T12:37:10" maxSheetId="21" userName="Kafo" r:id="rId331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5CA0CEC-5FD2-402C-AE4F-29450C699674}" dateTime="2022-11-02T12:43:07" maxSheetId="21" userName="Kafo" r:id="rId332" minRId="2094" maxRId="2165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3024E5C-A5AA-4DF5-AE87-38FC986D4635}" dateTime="2022-11-02T12:45:08" maxSheetId="21" userName="Kafo" r:id="rId333" minRId="2166" maxRId="2185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E125F0E-C677-4738-BA6F-B92172D485F4}" dateTime="2022-11-02T12:46:07" maxSheetId="21" userName="Kafo" r:id="rId334" minRId="2186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6AA004F-B978-48F8-BD8D-63BF284A3E0D}" dateTime="2022-11-02T12:46:17" maxSheetId="21" userName="Kafo" r:id="rId335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9E19BE1-0AE0-4FA2-875E-872519F550D4}" dateTime="2022-11-02T12:46:36" maxSheetId="22" userName="Kafo" r:id="rId336" minRId="2187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985DA7B-3C6D-4C64-B8FE-71CF564AC2D3}" dateTime="2022-11-02T12:46:56" maxSheetId="22" userName="Kafo" r:id="rId337" minRId="2188" maxRId="2256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89958D9-344D-4E69-A548-DC53ED1A1161}" dateTime="2022-11-02T12:47:04" maxSheetId="22" userName="Kafo" r:id="rId338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1477BBE-E491-4F0B-94B5-C2F89BF792CB}" dateTime="2022-11-02T12:47:27" maxSheetId="22" userName="Kafo" r:id="rId339" minRId="2257" maxRId="2289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29A2845-CBB9-4553-B5F5-59EA31780230}" dateTime="2022-11-02T13:09:38" maxSheetId="22" userName="Kafo" r:id="rId340" minRId="2290" maxRId="2298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8268AE5-3DB5-4CC6-8924-F0CB1313FC1A}" dateTime="2022-11-02T13:13:26" maxSheetId="22" userName="Kafo" r:id="rId341" minRId="2299" maxRId="2325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7E77AFC-AF6B-4211-97C2-5A547D4034FB}" dateTime="2022-11-02T13:21:23" maxSheetId="22" userName="Kafo" r:id="rId342" minRId="2326" maxRId="2363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0D4FBCD-52CF-44BC-AC9C-A5B2D05D7318}" dateTime="2022-11-02T13:22:27" maxSheetId="22" userName="Kafo" r:id="rId343" minRId="2364" maxRId="2425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DCC460C-EF3D-4D3D-A973-B79A82055FD1}" dateTime="2022-11-02T13:23:31" maxSheetId="22" userName="Kafo" r:id="rId344" minRId="2426" maxRId="2444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25117F4-3148-4E83-8E9F-0B736848FD7A}" dateTime="2022-11-02T13:24:01" maxSheetId="22" userName="Kafo" r:id="rId345" minRId="2445" maxRId="2454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4E36DB0-AD8B-45F4-81F1-91D35F8A636C}" dateTime="2022-11-02T13:24:20" maxSheetId="22" userName="Kafo" r:id="rId346" minRId="2455" maxRId="2480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4865889-4981-4D9A-9D16-B6790B328E65}" dateTime="2022-11-02T13:24:39" maxSheetId="22" userName="Kafo" r:id="rId347" minRId="2481" maxRId="2492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71D0605-6120-483A-AFF6-E601813168EA}" dateTime="2022-11-02T13:26:46" maxSheetId="22" userName="Kafo" r:id="rId348" minRId="2493" maxRId="2530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365DEC2-C7A8-4ED7-B2C9-CDA00CA621F3}" dateTime="2022-11-02T13:27:04" maxSheetId="22" userName="Kafo" r:id="rId349" minRId="2531" maxRId="2544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0087C80-BECD-4D4A-8A66-426B38727722}" dateTime="2022-11-02T13:27:20" maxSheetId="22" userName="Kafo" r:id="rId350" minRId="2545" maxRId="2547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3792195-5DF2-43A9-87D3-A4F68352161B}" dateTime="2022-11-02T13:29:11" maxSheetId="22" userName="Kafo" r:id="rId351" minRId="2548" maxRId="2557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839831D-92C6-4837-B268-6C609DD4298D}" dateTime="2022-11-02T13:30:01" maxSheetId="22" userName="Kafo" r:id="rId352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DEAEB0B-C8F6-40BB-B07A-69E2418A3432}" dateTime="2022-11-02T13:32:13" maxSheetId="22" userName="Kafo" r:id="rId353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6BC02F7-A165-4BB8-BBB4-A368819D49AC}" dateTime="2022-11-02T13:32:29" maxSheetId="22" userName="Kafo" r:id="rId354" minRId="2558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F97C8AF-F2D8-4692-AE9C-C1BD05D347E7}" dateTime="2022-11-02T13:32:46" maxSheetId="22" userName="Kafo" r:id="rId355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2521D76-381A-42D5-9F89-77A6BFB4F6BB}" dateTime="2022-11-02T13:32:59" maxSheetId="22" userName="Kafo" r:id="rId356" minRId="2559" maxRId="2561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5A2C327-E42A-49AD-BFA6-20C3624BA271}" dateTime="2022-11-02T13:34:34" maxSheetId="22" userName="Kafo" r:id="rId357" minRId="2562" maxRId="2611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6ACDD0F-D481-441A-940B-1A92C45ADF21}" dateTime="2022-11-02T13:49:17" maxSheetId="22" userName="Kafo" r:id="rId358" minRId="2612" maxRId="2613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04562E3-923C-4D3E-9846-4EC89CBC809B}" dateTime="2022-11-02T13:50:30" maxSheetId="22" userName="Kafo" r:id="rId359" minRId="2614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8664D3A-2C34-41D3-B19B-A3FBE7026E04}" dateTime="2022-11-02T13:50:54" maxSheetId="22" userName="Kafo" r:id="rId360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ACBCA46-EAD9-45F9-83F9-A32C42733A98}" dateTime="2022-11-02T13:51:09" maxSheetId="22" userName="Kafo" r:id="rId361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1E3F517-146D-4AD9-9A2D-9BBEB628C7BA}" dateTime="2022-11-02T13:52:14" maxSheetId="22" userName="Kafo" r:id="rId362" minRId="2615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C89E58E-2D70-4D3C-9BA6-16DEA2C3BC02}" dateTime="2022-11-02T13:52:59" maxSheetId="22" userName="Kafo" r:id="rId363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7F5051B-6DAE-4DB9-A024-A5759A74108D}" dateTime="2022-11-02T13:53:32" maxSheetId="23" userName="Kafo" r:id="rId364" minRId="2616" maxRId="2756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CD9E3B09-3128-43BA-AC98-72FECA49A314}" dateTime="2022-11-02T13:53:57" maxSheetId="23" userName="Kafo" r:id="rId365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0991261F-8EBA-4A0F-B89C-E6C7D6011865}" dateTime="2022-11-02T13:54:09" maxSheetId="23" userName="Kafo" r:id="rId366" minRId="2757" maxRId="2768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57D3F6F6-9836-4215-AE1D-073CE821ED13}" dateTime="2022-11-02T14:03:59" maxSheetId="23" userName="Kafo" r:id="rId367" minRId="2769" maxRId="2795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4E6FC40E-9AE4-4716-9A93-1508AE0F117E}" dateTime="2022-11-02T14:05:22" maxSheetId="23" userName="Kafo" r:id="rId368" minRId="2796" maxRId="2820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D794CDD8-8C03-4F4C-A12D-519E11FE7D84}" dateTime="2022-11-02T14:06:58" maxSheetId="23" userName="Kafo" r:id="rId369" minRId="2821" maxRId="2859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E0DC4497-BAE8-419E-B6D8-283B04A6716E}" dateTime="2022-11-02T14:07:13" maxSheetId="23" userName="Kafo" r:id="rId370" minRId="2860" maxRId="2868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6F4688AA-C348-46CA-8569-5CC25312EE4E}" dateTime="2022-11-02T14:07:47" maxSheetId="23" userName="Kafo" r:id="rId371" minRId="2869" maxRId="2878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C6AA1DBA-E74F-42A5-A476-EC92BB4008D7}" dateTime="2022-11-02T14:09:09" maxSheetId="23" userName="Kafo" r:id="rId372" minRId="2879" maxRId="2911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C18D129E-2F5D-4E42-811C-CCF35DF76E5D}" dateTime="2022-11-02T14:09:25" maxSheetId="23" userName="Kafo" r:id="rId373" minRId="2912" maxRId="2923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2CF5ADBE-446A-4F30-B627-7DB88FE282DF}" dateTime="2022-11-02T14:11:15" maxSheetId="23" userName="Kafo" r:id="rId374" minRId="2924" maxRId="2932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52E791CC-ECA3-4EA3-955D-EB0DB1FE3A57}" dateTime="2022-11-02T14:13:05" maxSheetId="23" userName="Kafo" r:id="rId375" minRId="2933" maxRId="2936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1F98D75F-3511-41DD-8B56-6D70A26E0BB9}" dateTime="2022-11-02T14:13:12" maxSheetId="23" userName="Kafo" r:id="rId376" minRId="2937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5DD95DE9-F097-4322-B6D2-D855004B0795}" dateTime="2022-11-02T14:14:03" maxSheetId="23" userName="Kafo" r:id="rId377" minRId="2938" maxRId="2940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EFE37292-364E-46C6-BB15-F830B4FC2C41}" dateTime="2022-11-02T14:15:32" maxSheetId="23" userName="Kafo" r:id="rId378" minRId="2941" maxRId="2942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E3E33851-8614-4B61-B66C-0C219DB06CCE}" dateTime="2022-11-02T14:16:25" maxSheetId="23" userName="Kafo" r:id="rId379" minRId="2943" maxRId="2947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F6C94EAD-4399-4375-A109-6C21AAA7D392}" dateTime="2022-11-02T14:16:59" maxSheetId="23" userName="Kafo" r:id="rId380" minRId="2948" maxRId="2952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BF926F77-E471-4547-AE90-6E1F2774ED71}" dateTime="2022-11-02T14:18:18" maxSheetId="23" userName="Kafo" r:id="rId381" minRId="2953" maxRId="2962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54953AF5-08C3-441C-A41D-8AEA69DF0710}" dateTime="2022-11-02T14:20:12" maxSheetId="23" userName="Kafo" r:id="rId382" minRId="2963" maxRId="2973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B3C1A2E1-EE03-450B-9C39-F287BE0F1C9E}" dateTime="2022-11-02T14:20:48" maxSheetId="23" userName="Kafo" r:id="rId383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3B64DF3D-8A76-4D07-9EC0-9D8C19AB6F42}" dateTime="2022-11-02T14:21:51" maxSheetId="23" userName="Kafo" r:id="rId384" minRId="2974" maxRId="3024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977BECDF-0156-4F7E-9A73-E9883AFFC5BC}" dateTime="2022-11-02T14:22:00" maxSheetId="23" userName="Kafo" r:id="rId385" minRId="3025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4F9666AC-F30D-42EC-BC7B-D3ED1721B7AE}" dateTime="2022-11-02T14:23:12" maxSheetId="24" userName="Kafo" r:id="rId386" minRId="3026" maxRId="3134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977B21FF-AA99-4F7C-9553-AFAC9035E8D6}" dateTime="2022-11-02T14:23:34" maxSheetId="24" userName="Kafo" r:id="rId387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6E462D34-8D74-4743-9FE4-527658BC39EE}" dateTime="2022-11-02T14:26:03" maxSheetId="24" userName="Kafo" r:id="rId388" minRId="3135" maxRId="316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D7862121-10D0-4D3B-91B4-A7999CF00B8B}" dateTime="2022-11-02T14:28:15" maxSheetId="24" userName="Kafo" r:id="rId389" minRId="3169" maxRId="3195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1E94E847-78EF-46F9-9B2B-07704B4EE564}" dateTime="2022-11-02T14:29:00" maxSheetId="24" userName="Kafo" r:id="rId390" minRId="3196" maxRId="3197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EB03B458-452C-4AAA-96D8-14D33F55E8BF}" dateTime="2022-11-02T14:29:13" maxSheetId="24" userName="Kafo" r:id="rId391" minRId="319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E5EEF848-7BC5-48D2-8B5B-A85ABBCCD60E}" dateTime="2022-11-02T14:29:24" maxSheetId="24" userName="Kafo" r:id="rId392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2A05A321-0A1D-409A-AC20-4739A1EFAE6D}" dateTime="2022-11-02T14:30:40" maxSheetId="24" userName="Kafo" r:id="rId393" minRId="3199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73CA102B-926E-4CDC-8A46-69BE2F9A72BE}" dateTime="2022-11-02T14:31:20" maxSheetId="24" userName="Kafo" r:id="rId394" minRId="3200" maxRId="322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9DB48C39-8373-4BEF-A075-AB87D75CD646}" dateTime="2022-11-02T14:32:15" maxSheetId="24" userName="Kafo" r:id="rId395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4673DB6D-B413-4C39-A303-65A9AEC895FF}" dateTime="2022-11-02T14:32:36" maxSheetId="24" userName="Kafo" r:id="rId396" minRId="3229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A2B77B67-CAC4-4EAD-ADC1-E8B916E97B20}" dateTime="2022-11-02T14:33:30" maxSheetId="24" userName="Kafo" r:id="rId397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559FF714-C255-4BD5-8859-18A6E9FCA5DB}" dateTime="2022-11-02T14:34:05" maxSheetId="24" userName="Kafo" r:id="rId39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9F2744C5-C392-43C1-9C61-0C01C972DAFC}" dateTime="2022-11-02T14:34:29" maxSheetId="24" userName="Kafo" r:id="rId399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4CAD3783-94EA-4469-8F19-60B7301507AF}" dateTime="2022-11-02T14:35:26" maxSheetId="24" userName="Kafo" r:id="rId400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F2BC5396-350A-4EF2-84E6-9F289D946753}" dateTime="2022-11-02T14:36:45" maxSheetId="24" userName="Kafo" r:id="rId401" minRId="3230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6975A642-3BF4-4841-9409-5BFE742F68F4}" dateTime="2022-11-02T14:39:18" maxSheetId="24" userName="Kafo" r:id="rId402" minRId="3231" maxRId="3274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CD89AACF-62B8-4504-A28C-070A8086474A}" dateTime="2022-11-02T14:39:51" maxSheetId="24" userName="Kafo" r:id="rId403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F3A58C8B-AE17-434C-ACA4-E08857492619}" dateTime="2022-11-02T14:42:08" maxSheetId="24" userName="Kafo" r:id="rId404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8D54F48A-C7C4-41B2-94CC-95E28DC9F2A9}" dateTime="2022-11-02T14:44:00" maxSheetId="24" userName="Kafo" r:id="rId405" minRId="3275" maxRId="3303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686EA2A8-9E9F-434B-9EBB-2B63581D241E}" dateTime="2022-11-02T14:45:12" maxSheetId="24" userName="Kafo" r:id="rId406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0A93EB6F-1B1A-4B60-8EBE-F30E3D673177}" dateTime="2022-11-02T14:45:56" maxSheetId="24" userName="Kafo" r:id="rId407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D92811A3-6D09-49A1-BFC2-9C1C80FACAB8}" dateTime="2022-11-02T14:46:28" maxSheetId="24" userName="Kafo" r:id="rId40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DAB70CDE-FE6F-4672-BFDF-00AC1172DB8B}" dateTime="2022-11-02T14:47:52" maxSheetId="24" userName="Kafo" r:id="rId409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B21D86DD-9A23-4405-B969-0D9BD13ABF49}" dateTime="2022-11-02T14:48:20" maxSheetId="24" userName="Kafo" r:id="rId410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9C3521A9-C424-4979-813F-5732561B8F90}" dateTime="2022-11-02T14:49:46" maxSheetId="24" userName="Kafo" r:id="rId411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6A0F427C-8B86-4C5A-BA4E-11D78B1E67BA}" dateTime="2022-11-02T14:49:56" maxSheetId="24" userName="Kafo" r:id="rId412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568C4488-9B6B-4109-93D8-B068A02AEAE5}" dateTime="2022-11-02T14:50:19" maxSheetId="24" userName="Kafo" r:id="rId413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3AED5543-1343-4948-B23A-F14F0C769925}" dateTime="2022-11-02T14:54:04" maxSheetId="24" userName="Kafo" r:id="rId414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" sId="12">
    <nc r="I19">
      <v>29</v>
    </nc>
  </rcc>
  <rcc rId="58" sId="12" endOfListFormulaUpdate="1">
    <oc r="J19">
      <f>AVERAGE(D19:H19)</f>
    </oc>
    <nc r="J19">
      <f>AVERAGE(D19:I19)</f>
    </nc>
  </rcc>
  <rcc rId="59" sId="12" endOfListFormulaUpdate="1">
    <oc r="K19">
      <f>SUM(D19:H19)</f>
    </oc>
    <nc r="K19">
      <f>SUM(D19:I19)</f>
    </nc>
  </rcc>
  <rcc rId="60" sId="12">
    <nc r="I20">
      <v>26</v>
    </nc>
  </rcc>
  <rcc rId="61" sId="12" endOfListFormulaUpdate="1">
    <oc r="J20">
      <f>AVERAGE(D20:H20)</f>
    </oc>
    <nc r="J20">
      <f>AVERAGE(D20:I20)</f>
    </nc>
  </rcc>
  <rcc rId="62" sId="12" endOfListFormulaUpdate="1">
    <oc r="K20">
      <f>SUM(D20:H20)</f>
    </oc>
    <nc r="K20">
      <f>SUM(D20:I20)</f>
    </nc>
  </rcc>
  <rcc rId="63" sId="12">
    <nc r="I21">
      <v>30</v>
    </nc>
  </rcc>
  <rcc rId="64" sId="12" endOfListFormulaUpdate="1">
    <oc r="J21">
      <f>AVERAGE(D21:H21)</f>
    </oc>
    <nc r="J21">
      <f>AVERAGE(D21:I21)</f>
    </nc>
  </rcc>
  <rcc rId="65" sId="12" endOfListFormulaUpdate="1">
    <oc r="K21">
      <f>SUM(D21:H21)</f>
    </oc>
    <nc r="K21">
      <f>SUM(D21:I21)</f>
    </nc>
  </rcc>
  <rcc rId="66" sId="12">
    <nc r="I22">
      <v>28</v>
    </nc>
  </rcc>
  <rcc rId="67" sId="12" endOfListFormulaUpdate="1">
    <oc r="J22">
      <f>AVERAGE(D22:H22)</f>
    </oc>
    <nc r="J22">
      <f>AVERAGE(D22:I22)</f>
    </nc>
  </rcc>
  <rcc rId="68" sId="12" endOfListFormulaUpdate="1">
    <oc r="K22">
      <f>SUM(D22:H22)</f>
    </oc>
    <nc r="K22">
      <f>SUM(D22:I22)</f>
    </nc>
  </rcc>
  <rcmt sheetId="12" cell="I20" guid="{7341F60B-DF56-4FAC-9225-8BA1B2C31C03}" author="Kafo" newLength="27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8" sId="13">
    <nc r="M10">
      <v>26</v>
    </nc>
  </rcc>
  <rcc rId="779" sId="13">
    <nc r="M11">
      <v>28</v>
    </nc>
  </rcc>
  <rcc rId="780" sId="13">
    <nc r="M12">
      <v>26</v>
    </nc>
  </rcc>
  <rcc rId="781" sId="13">
    <nc r="M13">
      <v>27</v>
    </nc>
  </rcc>
  <rcc rId="782" sId="13">
    <nc r="M14">
      <v>25</v>
    </nc>
  </rcc>
  <rcc rId="783" sId="13">
    <nc r="M15">
      <v>25</v>
    </nc>
  </rcc>
  <rcc rId="784" sId="13">
    <nc r="M16">
      <v>25</v>
    </nc>
  </rcc>
  <rcc rId="785" sId="13">
    <nc r="M17">
      <v>25</v>
    </nc>
  </rcc>
  <rcc rId="786" sId="13">
    <nc r="M18">
      <v>30</v>
    </nc>
  </rcc>
  <rcc rId="787" sId="13">
    <nc r="M19">
      <v>26</v>
    </nc>
  </rcc>
  <rcc rId="788" sId="13">
    <nc r="M20">
      <v>25</v>
    </nc>
  </rcc>
  <rcc rId="789" sId="13">
    <nc r="M21">
      <v>25</v>
    </nc>
  </rcc>
  <rcc rId="790" sId="13">
    <nc r="M22">
      <v>29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M10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11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12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13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14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15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16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17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18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19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20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21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13" sqref="M22" start="0" length="0">
    <dxf>
      <font>
        <sz val="9"/>
        <color theme="1"/>
        <name val="Calibri"/>
        <scheme val="minor"/>
      </font>
      <alignment horizontal="center" vertical="center" readingOrder="0"/>
    </dxf>
  </rfmt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1" sId="13" odxf="1" dxf="1">
    <nc r="M24">
      <v>28</v>
    </nc>
    <ndxf>
      <font>
        <sz val="9"/>
        <color theme="1"/>
        <name val="Calibri"/>
        <scheme val="minor"/>
      </font>
      <alignment horizontal="center" vertical="center" readingOrder="0"/>
    </ndxf>
  </rcc>
  <rcc rId="792" sId="13" odxf="1" dxf="1">
    <nc r="M25">
      <v>30</v>
    </nc>
    <ndxf>
      <font>
        <sz val="9"/>
        <color theme="1"/>
        <name val="Calibri"/>
        <scheme val="minor"/>
      </font>
      <alignment horizontal="center" vertical="center" readingOrder="0"/>
    </ndxf>
  </rcc>
  <rcc rId="793" sId="13" odxf="1" dxf="1">
    <nc r="M26">
      <v>29</v>
    </nc>
    <ndxf>
      <font>
        <sz val="9"/>
        <color theme="1"/>
        <name val="Calibri"/>
        <scheme val="minor"/>
      </font>
      <alignment horizontal="center" vertical="center" readingOrder="0"/>
    </ndxf>
  </rcc>
  <rfmt sheetId="13" sqref="M27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94" sId="13" odxf="1" dxf="1">
    <nc r="M28">
      <v>27</v>
    </nc>
    <ndxf>
      <font>
        <sz val="9"/>
        <color theme="1"/>
        <name val="Calibri"/>
        <scheme val="minor"/>
      </font>
      <alignment horizontal="center" vertical="center" readingOrder="0"/>
    </ndxf>
  </rcc>
  <rcc rId="795" sId="13" odxf="1" dxf="1">
    <nc r="M29">
      <v>28</v>
    </nc>
    <ndxf>
      <font>
        <sz val="9"/>
        <color theme="1"/>
        <name val="Calibri"/>
        <scheme val="minor"/>
      </font>
      <alignment horizontal="center" vertical="center" readingOrder="0"/>
    </ndxf>
  </rcc>
  <rcc rId="796" sId="13" odxf="1" dxf="1">
    <nc r="M30">
      <v>29</v>
    </nc>
    <ndxf>
      <font>
        <sz val="9"/>
        <color theme="1"/>
        <name val="Calibri"/>
        <scheme val="minor"/>
      </font>
      <alignment horizontal="center" vertical="center" readingOrder="0"/>
    </ndxf>
  </rcc>
  <rcc rId="797" sId="13" odxf="1" dxf="1">
    <nc r="M31">
      <v>30</v>
    </nc>
    <ndxf>
      <font>
        <sz val="9"/>
        <color theme="1"/>
        <name val="Calibri"/>
        <scheme val="minor"/>
      </font>
      <alignment horizontal="center" vertical="center" readingOrder="0"/>
    </ndxf>
  </rcc>
  <rfmt sheetId="13" sqref="M3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98" sId="13" odxf="1" dxf="1">
    <nc r="M33">
      <v>28</v>
    </nc>
    <ndxf>
      <font>
        <sz val="9"/>
        <color theme="1"/>
        <name val="Calibri"/>
        <scheme val="minor"/>
      </font>
      <alignment horizontal="center" vertical="center" readingOrder="0"/>
    </ndxf>
  </rcc>
  <rcc rId="799" sId="13" odxf="1" dxf="1">
    <nc r="M34">
      <v>27</v>
    </nc>
    <ndxf>
      <font>
        <sz val="9"/>
        <color theme="1"/>
        <name val="Calibri"/>
        <scheme val="minor"/>
      </font>
      <alignment horizontal="center" vertical="center" readingOrder="0"/>
    </ndxf>
  </rcc>
  <rcc rId="800" sId="13" odxf="1" dxf="1">
    <nc r="M35">
      <v>30</v>
    </nc>
    <ndxf>
      <font>
        <sz val="9"/>
        <color theme="1"/>
        <name val="Calibri"/>
        <scheme val="minor"/>
      </font>
      <alignment horizontal="center" vertical="center" readingOrder="0"/>
    </ndxf>
  </rcc>
  <rcc rId="801" sId="13" odxf="1" dxf="1">
    <nc r="M36">
      <v>29</v>
    </nc>
    <ndxf>
      <font>
        <sz val="9"/>
        <color theme="1"/>
        <name val="Calibri"/>
        <scheme val="minor"/>
      </font>
      <alignment horizontal="center" vertical="center" readingOrder="0"/>
    </ndxf>
  </rcc>
  <rcc rId="802" sId="13" odxf="1" dxf="1">
    <nc r="M37">
      <v>26</v>
    </nc>
    <ndxf>
      <font>
        <sz val="9"/>
        <color theme="1"/>
        <name val="Calibri"/>
        <scheme val="minor"/>
      </font>
      <alignment horizontal="center" vertical="center" readingOrder="0"/>
    </ndxf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N7:N8">
    <dxf>
      <fill>
        <patternFill>
          <bgColor rgb="FF92D050"/>
        </patternFill>
      </fill>
    </dxf>
  </rfmt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M7:M8">
    <dxf>
      <fill>
        <patternFill>
          <bgColor rgb="FF92D050"/>
        </patternFill>
      </fill>
    </dxf>
  </rfmt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N7:N8">
    <dxf>
      <fill>
        <patternFill>
          <bgColor rgb="FF92D050"/>
        </patternFill>
      </fill>
    </dxf>
  </rfmt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M7:M8">
    <dxf>
      <fill>
        <patternFill>
          <bgColor rgb="FF92D050"/>
        </patternFill>
      </fill>
    </dxf>
  </rfmt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3" sId="6">
    <oc r="H5" t="inlineStr">
      <is>
        <t>суддя стажер</t>
      </is>
    </oc>
    <nc r="H5" t="inlineStr">
      <is>
        <t>суддя стажер. Бали зараховуються</t>
      </is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M7:M8">
    <dxf>
      <fill>
        <patternFill>
          <bgColor rgb="FF92D050"/>
        </patternFill>
      </fill>
    </dxf>
  </rfmt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G13:H14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" sId="12">
    <nc r="E10">
      <v>28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M7:M8">
    <dxf>
      <fill>
        <patternFill>
          <bgColor rgb="FF92D050"/>
        </patternFill>
      </fill>
    </dxf>
  </rfmt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M7:M8">
    <dxf>
      <fill>
        <patternFill patternType="solid">
          <bgColor rgb="FF92D050"/>
        </patternFill>
      </fill>
    </dxf>
  </rfmt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0" sqref="M7:M8">
    <dxf>
      <fill>
        <patternFill>
          <bgColor rgb="FF92D050"/>
        </patternFill>
      </fill>
    </dxf>
  </rfmt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4" sId="11">
    <nc r="E13">
      <v>25</v>
    </nc>
  </rcc>
  <rcmt sheetId="11" cell="E13" guid="{628F3051-2123-4169-ADE8-A3EFFA1DE719}" author="Kafo" newLength="30"/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5" sId="11">
    <nc r="E14">
      <v>29</v>
    </nc>
  </rcc>
  <rcc rId="806" sId="11">
    <nc r="E15">
      <v>28</v>
    </nc>
  </rcc>
  <rcc rId="807" sId="11">
    <nc r="E16">
      <v>27</v>
    </nc>
  </rcc>
  <rcc rId="808" sId="11">
    <nc r="E17">
      <v>26</v>
    </nc>
  </rcc>
  <rcc rId="809" sId="11">
    <nc r="E18">
      <v>30</v>
    </nc>
  </rcc>
  <rcc rId="810" sId="11">
    <nc r="E20">
      <v>26</v>
    </nc>
  </rcc>
  <rcc rId="811" sId="11">
    <nc r="E21">
      <v>29</v>
    </nc>
  </rcc>
  <rcc rId="812" sId="11">
    <nc r="E22">
      <v>30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3" sId="11">
    <oc r="F5" t="inlineStr">
      <is>
        <t>Панченко суддя стажер</t>
      </is>
    </oc>
    <nc r="F5" t="inlineStr">
      <is>
        <t>Панченко суддя стажер. Бали зараховуються</t>
      </is>
    </nc>
  </rcc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N10" start="0" length="0">
    <dxf>
      <border>
        <top style="thin">
          <color indexed="64"/>
        </top>
      </border>
    </dxf>
  </rfmt>
  <rfmt sheetId="11" sqref="N10:N22" start="0" length="0">
    <dxf>
      <border>
        <right style="thin">
          <color indexed="64"/>
        </right>
      </border>
    </dxf>
  </rfmt>
  <rfmt sheetId="11" sqref="N22" start="0" length="0">
    <dxf>
      <border>
        <bottom style="thin">
          <color indexed="64"/>
        </bottom>
      </border>
    </dxf>
  </rfmt>
  <rfmt sheetId="11" sqref="N10:N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4" sId="11">
    <nc r="I10">
      <v>29</v>
    </nc>
  </rcc>
  <rcc rId="815" sId="11" endOfListFormulaUpdate="1">
    <oc r="J10">
      <f>AVERAGE(D10:H10)</f>
    </oc>
    <nc r="J10">
      <f>AVERAGE(D10:I10)</f>
    </nc>
  </rcc>
  <rcc rId="816" sId="11" endOfListFormulaUpdate="1">
    <oc r="K10">
      <f>SUM(D10:H10)</f>
    </oc>
    <nc r="K10">
      <f>SUM(D10:I10)</f>
    </nc>
  </rcc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7" sId="11">
    <nc r="I13">
      <v>25</v>
    </nc>
  </rcc>
  <rcc rId="818" sId="11" endOfListFormulaUpdate="1">
    <oc r="J13">
      <f>AVERAGE(D13:H13)</f>
    </oc>
    <nc r="J13">
      <f>AVERAGE(D13:I13)</f>
    </nc>
  </rcc>
  <rcc rId="819" sId="11" endOfListFormulaUpdate="1">
    <oc r="K13">
      <f>SUM(D13:H13)</f>
    </oc>
    <nc r="K13">
      <f>SUM(D13:I13)</f>
    </nc>
  </rcc>
  <rcc rId="820" sId="11">
    <nc r="I14">
      <v>27</v>
    </nc>
  </rcc>
  <rcc rId="821" sId="11" endOfListFormulaUpdate="1">
    <oc r="J14">
      <f>AVERAGE(D14:H14)</f>
    </oc>
    <nc r="J14">
      <f>AVERAGE(D14:I14)</f>
    </nc>
  </rcc>
  <rcc rId="822" sId="11" endOfListFormulaUpdate="1">
    <oc r="K14">
      <f>SUM(D14:H14)</f>
    </oc>
    <nc r="K14">
      <f>SUM(D14:I14)</f>
    </nc>
  </rcc>
  <rcc rId="823" sId="11">
    <nc r="I15">
      <v>28</v>
    </nc>
  </rcc>
  <rcc rId="824" sId="11" endOfListFormulaUpdate="1">
    <oc r="J15">
      <f>AVERAGE(D15:H15)</f>
    </oc>
    <nc r="J15">
      <f>AVERAGE(D15:I15)</f>
    </nc>
  </rcc>
  <rcc rId="825" sId="11" endOfListFormulaUpdate="1">
    <oc r="K15">
      <f>SUM(D15:H15)</f>
    </oc>
    <nc r="K15">
      <f>SUM(D15:I15)</f>
    </nc>
  </rcc>
  <rcc rId="826" sId="11">
    <nc r="I16">
      <v>30</v>
    </nc>
  </rcc>
  <rcc rId="827" sId="11" endOfListFormulaUpdate="1">
    <oc r="J16">
      <f>AVERAGE(D16:H16)</f>
    </oc>
    <nc r="J16">
      <f>AVERAGE(D16:I16)</f>
    </nc>
  </rcc>
  <rcc rId="828" sId="11" endOfListFormulaUpdate="1">
    <oc r="K16">
      <f>SUM(D16:H16)</f>
    </oc>
    <nc r="K16">
      <f>SUM(D16:I16)</f>
    </nc>
  </rcc>
  <rcc rId="829" sId="11">
    <nc r="I17">
      <v>26</v>
    </nc>
  </rcc>
  <rcc rId="830" sId="11" endOfListFormulaUpdate="1">
    <oc r="J17">
      <f>AVERAGE(D17:H17)</f>
    </oc>
    <nc r="J17">
      <f>AVERAGE(D17:I17)</f>
    </nc>
  </rcc>
  <rcc rId="831" sId="11" endOfListFormulaUpdate="1">
    <oc r="K17">
      <f>SUM(D17:H17)</f>
    </oc>
    <nc r="K17">
      <f>SUM(D17:I17)</f>
    </nc>
  </rcc>
  <rcc rId="832" sId="11">
    <nc r="I18">
      <v>29</v>
    </nc>
  </rcc>
  <rcc rId="833" sId="11" endOfListFormulaUpdate="1">
    <oc r="J18">
      <f>AVERAGE(D18:H18)</f>
    </oc>
    <nc r="J18">
      <f>AVERAGE(D18:I18)</f>
    </nc>
  </rcc>
  <rcc rId="834" sId="11" endOfListFormulaUpdate="1">
    <oc r="K18">
      <f>SUM(D18:H18)</f>
    </oc>
    <nc r="K18">
      <f>SUM(D18:I18)</f>
    </nc>
  </rcc>
  <rcc rId="835" sId="11">
    <nc r="I20">
      <v>28</v>
    </nc>
  </rcc>
  <rcc rId="836" sId="11" endOfListFormulaUpdate="1">
    <oc r="J20">
      <f>AVERAGE(D20:H20)</f>
    </oc>
    <nc r="J20">
      <f>AVERAGE(D20:I20)</f>
    </nc>
  </rcc>
  <rcc rId="837" sId="11" endOfListFormulaUpdate="1">
    <oc r="K20">
      <f>SUM(D20:H20)</f>
    </oc>
    <nc r="K20">
      <f>SUM(D20:I20)</f>
    </nc>
  </rcc>
  <rcc rId="838" sId="11">
    <nc r="I21">
      <v>29</v>
    </nc>
  </rcc>
  <rcc rId="839" sId="11" endOfListFormulaUpdate="1">
    <oc r="J21">
      <f>AVERAGE(D21:H21)</f>
    </oc>
    <nc r="J21">
      <f>AVERAGE(D21:I21)</f>
    </nc>
  </rcc>
  <rcc rId="840" sId="11" endOfListFormulaUpdate="1">
    <oc r="K21">
      <f>SUM(D21:H21)</f>
    </oc>
    <nc r="K21">
      <f>SUM(D21:I21)</f>
    </nc>
  </rcc>
  <rcc rId="841" sId="11">
    <nc r="I22">
      <v>30</v>
    </nc>
  </rcc>
  <rcc rId="842" sId="11" endOfListFormulaUpdate="1">
    <oc r="J22">
      <f>AVERAGE(D22:H22)</f>
    </oc>
    <nc r="J22">
      <f>AVERAGE(D22:I22)</f>
    </nc>
  </rcc>
  <rcc rId="843" sId="11" endOfListFormulaUpdate="1">
    <oc r="K22">
      <f>SUM(D22:H22)</f>
    </oc>
    <nc r="K22">
      <f>SUM(D22:I22)</f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4" sId="11">
    <nc r="F10">
      <v>29</v>
    </nc>
  </rcc>
  <rcc rId="845" sId="11">
    <nc r="F11">
      <v>30</v>
    </nc>
  </rcc>
  <rcc rId="846" sId="11">
    <nc r="F22">
      <v>30</v>
    </nc>
  </rcc>
  <rcc rId="847" sId="11">
    <nc r="F20">
      <v>28</v>
    </nc>
  </rcc>
  <rcc rId="848" sId="11">
    <nc r="F21">
      <v>29</v>
    </nc>
  </rcc>
  <rcc rId="849" sId="11">
    <nc r="F16">
      <v>30</v>
    </nc>
  </rcc>
  <rcc rId="850" sId="11">
    <nc r="F18">
      <v>29</v>
    </nc>
  </rcc>
  <rcc rId="851" sId="11">
    <nc r="F15">
      <v>28</v>
    </nc>
  </rcc>
  <rcc rId="852" sId="11">
    <nc r="F14">
      <v>27</v>
    </nc>
  </rcc>
  <rcc rId="853" sId="11">
    <nc r="F17">
      <v>26</v>
    </nc>
  </rcc>
  <rcc rId="854" sId="11">
    <nc r="F13">
      <v>25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" sId="12">
    <nc r="E12">
      <v>29</v>
    </nc>
  </rcc>
  <rcc rId="71" sId="12">
    <nc r="E13">
      <v>30</v>
    </nc>
  </rcc>
  <rcc rId="72" sId="12">
    <nc r="E14">
      <v>25</v>
    </nc>
  </rcc>
  <rcc rId="73" sId="12">
    <nc r="E15">
      <v>28</v>
    </nc>
  </rcc>
  <rcc rId="74" sId="12">
    <nc r="E16">
      <v>26</v>
    </nc>
  </rcc>
  <rcc rId="75" sId="12">
    <nc r="E17">
      <v>27</v>
    </nc>
  </rcc>
  <rfmt sheetId="12" sqref="E1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2" sqref="E12">
    <dxf>
      <fill>
        <patternFill patternType="solid">
          <bgColor rgb="FFFFFF00"/>
        </patternFill>
      </fill>
    </dxf>
  </rfmt>
  <rfmt sheetId="12" sqref="B24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2" sqref="B24">
    <dxf>
      <fill>
        <patternFill patternType="solid">
          <bgColor rgb="FFFFFF00"/>
        </patternFill>
      </fill>
    </dxf>
  </rfmt>
  <rcc rId="76" sId="12">
    <nc r="C24" t="inlineStr">
      <is>
        <t>жовтна картка судді</t>
      </is>
    </nc>
  </rcc>
  <rfmt sheetId="12" sqref="C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5" sId="15">
    <oc r="F5" t="inlineStr">
      <is>
        <t>Панченко суддя стажер</t>
      </is>
    </oc>
    <nc r="F5" t="inlineStr">
      <is>
        <t>Панченко суддя стажер. Бади зараховуються</t>
      </is>
    </nc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5" cell="H21" guid="{00000000-0000-0000-0000-000000000000}" action="delete" author="Kafo"/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5" sqref="N10" start="0" length="0">
    <dxf>
      <border>
        <top style="thin">
          <color indexed="64"/>
        </top>
      </border>
    </dxf>
  </rfmt>
  <rfmt sheetId="15" sqref="N10:N21" start="0" length="0">
    <dxf>
      <border>
        <right style="thin">
          <color indexed="64"/>
        </right>
      </border>
    </dxf>
  </rfmt>
  <rfmt sheetId="15" sqref="N21" start="0" length="0">
    <dxf>
      <border>
        <bottom style="thin">
          <color indexed="64"/>
        </bottom>
      </border>
    </dxf>
  </rfmt>
  <rfmt sheetId="15" sqref="N10:N2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5" sqref="I16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5" sqref="D16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5" sqref="D17" start="0" length="0">
    <dxf>
      <border outline="0">
        <top style="thin">
          <color indexed="64"/>
        </top>
      </border>
    </dxf>
  </rfmt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6" sId="16">
    <oc r="M7" t="inlineStr">
      <is>
        <t>суддя стажео</t>
      </is>
    </oc>
    <nc r="M7" t="inlineStr">
      <is>
        <t>суддя стажер</t>
      </is>
    </nc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7" sId="11">
    <nc r="I11">
      <v>30</v>
    </nc>
  </rcc>
  <rcc rId="858" sId="11" endOfListFormulaUpdate="1">
    <oc r="J11">
      <f>AVERAGE(D11:H11)</f>
    </oc>
    <nc r="J11">
      <f>AVERAGE(D11:I11)</f>
    </nc>
  </rcc>
  <rcc rId="859" sId="11" endOfListFormulaUpdate="1">
    <oc r="K11">
      <f>SUM(D11:H11)</f>
    </oc>
    <nc r="K11">
      <f>SUM(D11:I11)</f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1" cell="E13" guid="{00000000-0000-0000-0000-000000000000}" action="delete" alwaysShow="1" author="Kafo"/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5">
    <oc r="F5" t="inlineStr">
      <is>
        <t>Панченко суддя стажер. Бади зараховуються</t>
      </is>
    </oc>
    <nc r="F5" t="inlineStr">
      <is>
        <t>Панченко суддя стажер. Бали зараховуються</t>
      </is>
    </nc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" sId="14">
    <nc r="D10">
      <v>29</v>
    </nc>
  </rcc>
  <rcc rId="862" sId="14">
    <nc r="D16">
      <v>29</v>
    </nc>
  </rcc>
  <rcc rId="863" sId="14">
    <nc r="D17">
      <v>30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2">
    <nc r="E19">
      <v>26</v>
    </nc>
  </rcc>
  <rcc rId="78" sId="12">
    <nc r="E20">
      <v>28</v>
    </nc>
  </rcc>
  <rcc rId="79" sId="12">
    <nc r="E21">
      <v>30</v>
    </nc>
  </rcc>
  <rcc rId="80" sId="12">
    <nc r="E22">
      <v>29</v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" sId="14">
    <nc r="D12">
      <v>30</v>
    </nc>
  </rcc>
  <rcc rId="865" sId="14">
    <nc r="D13">
      <v>29</v>
    </nc>
  </rcc>
  <rcc rId="866" sId="14">
    <nc r="D14">
      <v>28</v>
    </nc>
  </rcc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4" sqref="N10" start="0" length="0">
    <dxf>
      <border>
        <top style="thin">
          <color indexed="64"/>
        </top>
      </border>
    </dxf>
  </rfmt>
  <rfmt sheetId="14" sqref="N10:N17" start="0" length="0">
    <dxf>
      <border>
        <right style="thin">
          <color indexed="64"/>
        </right>
      </border>
    </dxf>
  </rfmt>
  <rfmt sheetId="14" sqref="N17" start="0" length="0">
    <dxf>
      <border>
        <bottom style="thin">
          <color indexed="64"/>
        </bottom>
      </border>
    </dxf>
  </rfmt>
  <rfmt sheetId="14" sqref="N10:N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N10" start="0" length="0">
    <dxf>
      <border>
        <top style="thin">
          <color indexed="64"/>
        </top>
      </border>
    </dxf>
  </rfmt>
  <rfmt sheetId="1" sqref="N10:N16" start="0" length="0">
    <dxf>
      <border>
        <right style="thin">
          <color indexed="64"/>
        </right>
      </border>
    </dxf>
  </rfmt>
  <rfmt sheetId="1" sqref="N16" start="0" length="0">
    <dxf>
      <border>
        <bottom style="thin">
          <color indexed="64"/>
        </bottom>
      </border>
    </dxf>
  </rfmt>
  <rfmt sheetId="1" sqref="N10:N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67" sId="1">
    <nc r="N11">
      <v>1</v>
    </nc>
  </rcc>
  <rcc rId="868" sId="1">
    <nc r="N10">
      <v>2</v>
    </nc>
  </rcc>
  <rcc rId="869" sId="1">
    <nc r="N14">
      <v>3</v>
    </nc>
  </rcc>
  <rfmt sheetId="1" sqref="N9:N16">
    <dxf>
      <alignment horizontal="center" readingOrder="0"/>
    </dxf>
  </rfmt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" sId="2">
    <nc r="M17">
      <v>1</v>
    </nc>
  </rcc>
  <rcc rId="871" sId="2">
    <nc r="M16">
      <v>2</v>
    </nc>
  </rcc>
  <rfmt sheetId="2" sqref="M16:M17">
    <dxf>
      <alignment horizontal="center" readingOrder="0"/>
    </dxf>
  </rfmt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2" sId="14">
    <nc r="O14" t="inlineStr">
      <is>
        <t>удалить</t>
      </is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" sId="14">
    <oc r="K12">
      <f>SUM(D12:H12)</f>
    </oc>
    <nc r="K12"/>
  </rcc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" sId="14">
    <nc r="K12">
      <v>143</v>
    </nc>
  </rcc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" sId="14">
    <oc r="J13">
      <f>AVERAGE(D13:H13)</f>
    </oc>
    <nc r="J13" t="inlineStr">
      <is>
        <t>23, 7</t>
      </is>
    </nc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876" sheetId="11" source="A15:XFD16" destination="A23:XFD24" sourceSheetId="11">
    <rfmt sheetId="11" xfDxf="1" sqref="A23:XFD23" start="0" length="0"/>
    <rfmt sheetId="11" xfDxf="1" sqref="A24:XFD24" start="0" length="0"/>
  </rm>
  <rm rId="877" sheetId="11" source="A18:XFD18" destination="A25:XFD25" sourceSheetId="11">
    <rfmt sheetId="11" xfDxf="1" sqref="A25:XFD25" start="0" length="0"/>
  </rm>
  <rrc rId="878" sId="11" ref="A15:XFD15" action="deleteRow">
    <rfmt sheetId="11" xfDxf="1" sqref="A15:XFD15" start="0" length="0"/>
  </rrc>
  <rrc rId="879" sId="11" ref="A15:XFD15" action="deleteRow">
    <rfmt sheetId="11" xfDxf="1" sqref="A15:XFD15" start="0" length="0"/>
  </rrc>
  <rcc rId="880" sId="11">
    <oc r="A15">
      <v>7</v>
    </oc>
    <nc r="A15">
      <v>5</v>
    </nc>
  </rcc>
  <rcc rId="881" sId="11">
    <oc r="A18">
      <v>9</v>
    </oc>
    <nc r="A18">
      <v>6</v>
    </nc>
  </rcc>
  <rcc rId="882" sId="11">
    <oc r="A19">
      <v>10</v>
    </oc>
    <nc r="A19">
      <v>7</v>
    </nc>
  </rcc>
  <rcc rId="883" sId="11">
    <oc r="A20">
      <v>11</v>
    </oc>
    <nc r="A20">
      <v>8</v>
    </nc>
  </rcc>
  <rcc rId="884" sId="11">
    <oc r="A21">
      <v>5</v>
    </oc>
    <nc r="A21">
      <v>9</v>
    </nc>
  </rcc>
  <rcc rId="885" sId="11">
    <oc r="A22">
      <v>6</v>
    </oc>
    <nc r="A22">
      <v>10</v>
    </nc>
  </rcc>
  <rcc rId="886" sId="11">
    <oc r="A23">
      <v>8</v>
    </oc>
    <nc r="A23">
      <v>11</v>
    </nc>
  </rcc>
  <rcv guid="{8EE77AE5-7066-4865-A043-C21D77FEC554}" action="delete"/>
  <rcv guid="{8EE77AE5-7066-4865-A043-C21D77FEC554}" action="add"/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" sId="11">
    <oc r="D21">
      <v>29</v>
    </oc>
    <nc r="D21"/>
  </rcc>
  <rcc rId="888" sId="11">
    <oc r="E21">
      <v>28</v>
    </oc>
    <nc r="E21"/>
  </rcc>
  <rcc rId="889" sId="11">
    <oc r="F21">
      <v>28</v>
    </oc>
    <nc r="F21"/>
  </rcc>
  <rcc rId="890" sId="11">
    <oc r="G21">
      <v>30</v>
    </oc>
    <nc r="G21"/>
  </rcc>
  <rcc rId="891" sId="11">
    <oc r="H21">
      <v>28</v>
    </oc>
    <nc r="H21"/>
  </rcc>
  <rcc rId="892" sId="11">
    <oc r="I21">
      <v>28</v>
    </oc>
    <nc r="I21"/>
  </rcc>
  <rcc rId="893" sId="11">
    <oc r="D22">
      <v>26</v>
    </oc>
    <nc r="D22"/>
  </rcc>
  <rcc rId="894" sId="11">
    <oc r="E22">
      <v>27</v>
    </oc>
    <nc r="E22"/>
  </rcc>
  <rcc rId="895" sId="11">
    <oc r="F22">
      <v>30</v>
    </oc>
    <nc r="F22"/>
  </rcc>
  <rcc rId="896" sId="11">
    <oc r="G22">
      <v>28</v>
    </oc>
    <nc r="G22"/>
  </rcc>
  <rcc rId="897" sId="11">
    <oc r="H22">
      <v>29</v>
    </oc>
    <nc r="H22"/>
  </rcc>
  <rcc rId="898" sId="11">
    <oc r="I22">
      <v>30</v>
    </oc>
    <nc r="I22"/>
  </rcc>
  <rcc rId="899" sId="11">
    <oc r="D23">
      <v>30</v>
    </oc>
    <nc r="D23"/>
  </rcc>
  <rcc rId="900" sId="11">
    <oc r="E23">
      <v>30</v>
    </oc>
    <nc r="E23"/>
  </rcc>
  <rcc rId="901" sId="11">
    <oc r="F23">
      <v>29</v>
    </oc>
    <nc r="F23"/>
  </rcc>
  <rcc rId="902" sId="11">
    <oc r="G23">
      <v>29</v>
    </oc>
    <nc r="G23"/>
  </rcc>
  <rcc rId="903" sId="11">
    <oc r="H23">
      <v>30</v>
    </oc>
    <nc r="H23"/>
  </rcc>
  <rcc rId="904" sId="11">
    <oc r="I23">
      <v>29</v>
    </oc>
    <nc r="I23"/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" sId="12">
    <nc r="F10">
      <v>28</v>
    </nc>
  </rcc>
  <rcc rId="82" sId="12">
    <nc r="F21">
      <v>30</v>
    </nc>
  </rcc>
  <rcc rId="83" sId="12">
    <nc r="F20">
      <v>29</v>
    </nc>
  </rcc>
  <rcc rId="84" sId="12">
    <nc r="F19">
      <v>28</v>
    </nc>
  </rcc>
  <rcc rId="85" sId="12">
    <nc r="F22">
      <v>27</v>
    </nc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05" sId="12" ref="A23:XFD23" action="insertRow"/>
  <rrc rId="906" sId="12" ref="A23:XFD23" action="insertRow"/>
  <rrc rId="907" sId="12" ref="A23:XFD23" action="insertRow"/>
  <rrc rId="908" sId="12" ref="A23:XFD23" action="insertRow"/>
  <rm rId="909" sheetId="12" source="A14:N15" destination="A23:N24" sourceSheetId="12">
    <rfmt sheetId="12" sqref="A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B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C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D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E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F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G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H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I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J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K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L23" start="0" length="0">
      <dxf>
        <font>
          <sz val="9"/>
          <color theme="1"/>
          <name val="Calibri"/>
          <scheme val="minor"/>
        </font>
        <alignment vertical="center" readingOrder="0"/>
      </dxf>
    </rfmt>
    <rfmt sheetId="12" sqref="M23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N23" start="0" length="0">
      <dxf/>
    </rfmt>
    <rfmt sheetId="12" sqref="A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B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C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D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E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F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G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H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I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J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K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L24" start="0" length="0">
      <dxf>
        <font>
          <sz val="9"/>
          <color theme="1"/>
          <name val="Calibri"/>
          <scheme val="minor"/>
        </font>
        <alignment vertical="center" readingOrder="0"/>
      </dxf>
    </rfmt>
    <rfmt sheetId="12" sqref="M24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N24" start="0" length="0">
      <dxf/>
    </rfmt>
  </rm>
  <rm rId="910" sheetId="12" source="A17:XFD17" destination="A25:XFD25" sourceSheetId="12">
    <rfmt sheetId="12" xfDxf="1" sqref="A25:XFD25" start="0" length="0"/>
    <rfmt sheetId="12" sqref="A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B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C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D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E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F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G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H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I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J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K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L25" start="0" length="0">
      <dxf>
        <font>
          <sz val="9"/>
          <color theme="1"/>
          <name val="Calibri"/>
          <scheme val="minor"/>
        </font>
        <alignment vertical="center" readingOrder="0"/>
      </dxf>
    </rfmt>
    <rfmt sheetId="12" sqref="M25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12" sqref="N25" start="0" length="0">
      <dxf/>
    </rfmt>
  </rm>
  <rcv guid="{8EE77AE5-7066-4865-A043-C21D77FEC554}" action="delete"/>
  <rcv guid="{8EE77AE5-7066-4865-A043-C21D77FEC554}" action="add"/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1" sId="12">
    <oc r="D23">
      <v>29</v>
    </oc>
    <nc r="D23"/>
  </rcc>
  <rcc rId="912" sId="12">
    <oc r="E23">
      <v>25</v>
    </oc>
    <nc r="E23"/>
  </rcc>
  <rcc rId="913" sId="12">
    <oc r="F23">
      <v>30</v>
    </oc>
    <nc r="F23"/>
  </rcc>
  <rcc rId="914" sId="12">
    <oc r="G23">
      <v>30</v>
    </oc>
    <nc r="G23"/>
  </rcc>
  <rcc rId="915" sId="12">
    <oc r="H23">
      <v>30</v>
    </oc>
    <nc r="H23"/>
  </rcc>
  <rcc rId="916" sId="12">
    <oc r="I23">
      <v>30</v>
    </oc>
    <nc r="I23"/>
  </rcc>
  <rcc rId="917" sId="12">
    <oc r="D24">
      <v>28</v>
    </oc>
    <nc r="D24"/>
  </rcc>
  <rcc rId="918" sId="12">
    <oc r="E24">
      <v>28</v>
    </oc>
    <nc r="E24"/>
  </rcc>
  <rcc rId="919" sId="12">
    <oc r="F24">
      <v>29</v>
    </oc>
    <nc r="F24"/>
  </rcc>
  <rcc rId="920" sId="12">
    <oc r="G24">
      <v>27</v>
    </oc>
    <nc r="G24"/>
  </rcc>
  <rcc rId="921" sId="12">
    <oc r="H24">
      <v>29</v>
    </oc>
    <nc r="H24"/>
  </rcc>
  <rcc rId="922" sId="12">
    <oc r="I24">
      <v>28</v>
    </oc>
    <nc r="I24"/>
  </rcc>
  <rcc rId="923" sId="12">
    <oc r="D25">
      <v>30</v>
    </oc>
    <nc r="D25"/>
  </rcc>
  <rcc rId="924" sId="12">
    <oc r="E25">
      <v>27</v>
    </oc>
    <nc r="E25"/>
  </rcc>
  <rcc rId="925" sId="12">
    <oc r="F25">
      <v>27</v>
    </oc>
    <nc r="F25"/>
  </rcc>
  <rcc rId="926" sId="12">
    <oc r="G25">
      <v>29</v>
    </oc>
    <nc r="G25"/>
  </rcc>
  <rcc rId="927" sId="12">
    <oc r="H25">
      <v>28</v>
    </oc>
    <nc r="H25"/>
  </rcc>
  <rcc rId="928" sId="12">
    <oc r="I25">
      <v>27</v>
    </oc>
    <nc r="I25"/>
  </rcc>
  <rrc rId="929" sId="12" ref="A14:XFD14" action="deleteRow">
    <rfmt sheetId="12" xfDxf="1" sqref="A14:XFD14" start="0" length="0"/>
  </rrc>
  <rrc rId="930" sId="12" ref="A14:XFD14" action="deleteRow">
    <rfmt sheetId="12" xfDxf="1" sqref="A14:XFD14" start="0" length="0"/>
  </rrc>
  <rrc rId="931" sId="12" ref="A15:XFD15" action="deleteRow">
    <rfmt sheetId="12" xfDxf="1" sqref="A15:XFD15" start="0" length="0"/>
  </rrc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2" sId="12">
    <oc r="A14">
      <v>6</v>
    </oc>
    <nc r="A14">
      <v>4</v>
    </nc>
  </rcc>
  <rcc rId="933" sId="12">
    <oc r="A16">
      <v>8</v>
    </oc>
    <nc r="A16">
      <v>5</v>
    </nc>
  </rcc>
  <rcc rId="934" sId="12">
    <oc r="A17">
      <v>9</v>
    </oc>
    <nc r="A17">
      <v>6</v>
    </nc>
  </rcc>
  <rcc rId="935" sId="12">
    <oc r="A18">
      <v>10</v>
    </oc>
    <nc r="A18">
      <v>7</v>
    </nc>
  </rcc>
  <rcc rId="936" sId="12">
    <oc r="A19">
      <f>A18+1</f>
    </oc>
    <nc r="A19">
      <v>8</v>
    </nc>
  </rcc>
  <rcc rId="937" sId="12">
    <oc r="A20">
      <v>4</v>
    </oc>
    <nc r="A20">
      <v>9</v>
    </nc>
  </rcc>
  <rcc rId="938" sId="12">
    <oc r="A21">
      <v>5</v>
    </oc>
    <nc r="A21">
      <v>10</v>
    </nc>
  </rcc>
  <rcc rId="939" sId="12">
    <oc r="A22">
      <f>A14+1</f>
    </oc>
    <nc r="A22">
      <v>11</v>
    </nc>
  </rcc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40" sId="4" ref="A19:XFD19" action="insertRow"/>
  <rrc rId="941" sId="4" ref="A19:XFD19" action="insertRow"/>
  <rm rId="942" sheetId="4" source="A13:XFD13" destination="A19:XFD19" sourceSheetId="4">
    <rfmt sheetId="4" xfDxf="1" sqref="A19:XFD19" start="0" length="0"/>
    <rfmt sheetId="4" sqref="A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B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C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D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E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F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G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H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I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J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K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L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M19" start="0" length="0">
      <dxf/>
    </rfmt>
    <rfmt sheetId="4" sqref="N19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</rm>
  <rm rId="943" sheetId="4" source="A15:XFD15" destination="A20:XFD20" sourceSheetId="4">
    <rfmt sheetId="4" xfDxf="1" sqref="A20:XFD20" start="0" length="0"/>
    <rfmt sheetId="4" sqref="A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B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C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D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E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F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G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H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I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J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K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L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4" sqref="M20" start="0" length="0">
      <dxf/>
    </rfmt>
    <rfmt sheetId="4" sqref="N20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</rm>
  <rrc rId="944" sId="4" ref="A13:XFD13" action="deleteRow">
    <rfmt sheetId="4" xfDxf="1" sqref="A13:XFD13" start="0" length="0"/>
  </rrc>
  <rcv guid="{8EE77AE5-7066-4865-A043-C21D77FEC554}" action="delete"/>
  <rcv guid="{8EE77AE5-7066-4865-A043-C21D77FEC554}" action="add"/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45" sId="5" ref="A18:XFD18" action="insertRow"/>
  <rm rId="946" sheetId="5" source="A12:XFD12" destination="A18:XFD18" sourceSheetId="5">
    <rfmt sheetId="5" xfDxf="1" sqref="A18:XFD18" start="0" length="0"/>
    <rfmt sheetId="5" sqref="A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B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C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D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E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F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G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H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I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J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K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L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M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N18" start="0" length="0">
      <dxf/>
    </rfmt>
  </rm>
  <rrc rId="947" sId="5" ref="A12:XFD12" action="deleteRow">
    <rfmt sheetId="5" xfDxf="1" sqref="A12:XFD12" start="0" length="0"/>
  </rrc>
  <rrc rId="948" sId="5" ref="A18:XFD18" action="insertRow"/>
  <rm rId="949" sheetId="5" source="A13:XFD13" destination="A18:XFD18" sourceSheetId="5">
    <rfmt sheetId="5" xfDxf="1" sqref="A18:XFD18" start="0" length="0"/>
    <rfmt sheetId="5" sqref="A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B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C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D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E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F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G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H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I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J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K18" start="0" length="0">
      <dxf>
        <font>
          <sz val="9"/>
          <color theme="1"/>
          <name val="Calibri"/>
          <scheme val="minor"/>
        </font>
        <alignment vertical="center" readingOrder="0"/>
      </dxf>
    </rfmt>
    <rfmt sheetId="5" sqref="L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M18" start="0" length="0">
      <dxf>
        <font>
          <sz val="9"/>
          <color theme="1"/>
          <name val="Calibri"/>
          <scheme val="minor"/>
        </font>
        <alignment horizontal="center" vertical="center" readingOrder="0"/>
      </dxf>
    </rfmt>
    <rfmt sheetId="5" sqref="N18" start="0" length="0">
      <dxf/>
    </rfmt>
  </rm>
  <rrc rId="950" sId="5" ref="A13:XFD13" action="deleteRow">
    <rfmt sheetId="5" xfDxf="1" sqref="A13:XFD13" start="0" length="0"/>
  </rrc>
  <rcc rId="951" sId="5">
    <oc r="D16">
      <v>29</v>
    </oc>
    <nc r="D16"/>
  </rcc>
  <rcc rId="952" sId="5">
    <oc r="E16">
      <v>29</v>
    </oc>
    <nc r="E16"/>
  </rcc>
  <rcc rId="953" sId="5">
    <oc r="F16">
      <v>30</v>
    </oc>
    <nc r="F16"/>
  </rcc>
  <rcc rId="954" sId="5">
    <oc r="G16">
      <v>29</v>
    </oc>
    <nc r="G16"/>
  </rcc>
  <rcc rId="955" sId="5">
    <oc r="H16">
      <v>28</v>
    </oc>
    <nc r="H16"/>
  </rcc>
  <rcc rId="956" sId="5">
    <oc r="D17">
      <v>30</v>
    </oc>
    <nc r="D17"/>
  </rcc>
  <rcc rId="957" sId="5">
    <oc r="E17">
      <v>28</v>
    </oc>
    <nc r="E17"/>
  </rcc>
  <rcc rId="958" sId="5">
    <oc r="F17">
      <v>29</v>
    </oc>
    <nc r="F17"/>
  </rcc>
  <rcc rId="959" sId="5">
    <oc r="G17">
      <v>30</v>
    </oc>
    <nc r="G17"/>
  </rcc>
  <rcc rId="960" sId="5">
    <oc r="H17">
      <v>29</v>
    </oc>
    <nc r="H17"/>
  </rcc>
  <rcc rId="961" sId="5">
    <oc r="A12">
      <v>3</v>
    </oc>
    <nc r="A12">
      <v>2</v>
    </nc>
  </rcc>
  <rcc rId="962" sId="5">
    <oc r="A14">
      <v>5</v>
    </oc>
    <nc r="A14">
      <v>3</v>
    </nc>
  </rcc>
  <rcc rId="963" sId="5">
    <oc r="A15">
      <v>6</v>
    </oc>
    <nc r="A15">
      <v>4</v>
    </nc>
  </rcc>
  <rcc rId="964" sId="5">
    <oc r="A16">
      <f>A10+1</f>
    </oc>
    <nc r="A16">
      <v>5</v>
    </nc>
  </rcc>
  <rcc rId="965" sId="5">
    <oc r="A17">
      <v>4</v>
    </oc>
    <nc r="A17">
      <v>6</v>
    </nc>
  </rcc>
  <rcv guid="{8EE77AE5-7066-4865-A043-C21D77FEC554}" action="delete"/>
  <rcv guid="{8EE77AE5-7066-4865-A043-C21D77FEC554}" action="add"/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6" sId="4">
    <oc r="D18">
      <v>30</v>
    </oc>
    <nc r="D18"/>
  </rcc>
  <rcc rId="967" sId="4">
    <oc r="E18">
      <v>28</v>
    </oc>
    <nc r="E18"/>
  </rcc>
  <rcc rId="968" sId="4">
    <oc r="F18">
      <v>28</v>
    </oc>
    <nc r="F18"/>
  </rcc>
  <rcc rId="969" sId="4">
    <oc r="G18">
      <v>28</v>
    </oc>
    <nc r="G18"/>
  </rcc>
  <rcc rId="970" sId="4">
    <oc r="H18">
      <v>28</v>
    </oc>
    <nc r="H18"/>
  </rcc>
  <rcc rId="971" sId="4">
    <oc r="D19">
      <v>29</v>
    </oc>
    <nc r="D19"/>
  </rcc>
  <rcc rId="972" sId="4">
    <oc r="E19">
      <v>29</v>
    </oc>
    <nc r="E19"/>
  </rcc>
  <rcc rId="973" sId="4">
    <oc r="F19">
      <v>30</v>
    </oc>
    <nc r="F19"/>
  </rcc>
  <rcc rId="974" sId="4">
    <oc r="G19">
      <v>29</v>
    </oc>
    <nc r="G19"/>
  </rcc>
  <rcc rId="975" sId="4">
    <oc r="H19">
      <v>30</v>
    </oc>
    <nc r="H19"/>
  </rcc>
  <rcc rId="976" sId="4">
    <oc r="A13">
      <v>4</v>
    </oc>
    <nc r="A13">
      <v>3</v>
    </nc>
  </rcc>
  <rcc rId="977" sId="4">
    <oc r="A16">
      <v>6</v>
    </oc>
    <nc r="A16">
      <v>4</v>
    </nc>
  </rcc>
  <rcc rId="978" sId="4">
    <oc r="A17">
      <v>7</v>
    </oc>
    <nc r="A17">
      <v>5</v>
    </nc>
  </rcc>
  <rcc rId="979" sId="4">
    <oc r="A18">
      <v>3</v>
    </oc>
    <nc r="A18">
      <v>6</v>
    </nc>
  </rcc>
  <rcc rId="980" sId="4">
    <oc r="A19">
      <v>5</v>
    </oc>
    <nc r="A19">
      <v>7</v>
    </nc>
  </rcc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981" sheetId="6" source="A36:XFD36" destination="A39:XFD39" sourceSheetId="6">
    <rfmt sheetId="6" xfDxf="1" sqref="A39:XFD39" start="0" length="0"/>
  </rm>
  <rcc rId="982" sId="6">
    <oc r="A38">
      <v>26</v>
    </oc>
    <nc r="A38">
      <v>25</v>
    </nc>
  </rcc>
  <rcc rId="983" sId="6">
    <oc r="A39">
      <v>25</v>
    </oc>
    <nc r="A39">
      <v>26</v>
    </nc>
  </rcc>
  <rcc rId="984" sId="6">
    <oc r="D39">
      <v>27</v>
    </oc>
    <nc r="D39"/>
  </rcc>
  <rcc rId="985" sId="6">
    <oc r="E39">
      <v>29</v>
    </oc>
    <nc r="E39"/>
  </rcc>
  <rcc rId="986" sId="6">
    <oc r="F39">
      <v>28</v>
    </oc>
    <nc r="F39"/>
  </rcc>
  <rcc rId="987" sId="6">
    <oc r="G39">
      <v>30</v>
    </oc>
    <nc r="G39"/>
  </rcc>
  <rcv guid="{8EE77AE5-7066-4865-A043-C21D77FEC554}" action="delete"/>
  <rcv guid="{8EE77AE5-7066-4865-A043-C21D77FEC554}" action="add"/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8" sId="13">
    <nc r="G24">
      <v>28</v>
    </nc>
  </rcc>
  <rcc rId="989" sId="13">
    <nc r="G25">
      <v>29</v>
    </nc>
  </rcc>
  <rcc rId="990" sId="13">
    <nc r="G26">
      <v>30</v>
    </nc>
  </rcc>
  <rcc rId="991" sId="13">
    <nc r="G33">
      <v>27</v>
    </nc>
  </rcc>
  <rcc rId="992" sId="13">
    <nc r="G34">
      <v>28</v>
    </nc>
  </rcc>
  <rcc rId="993" sId="13">
    <nc r="G35">
      <v>29</v>
    </nc>
  </rcc>
  <rcc rId="994" sId="13">
    <nc r="G36">
      <v>30</v>
    </nc>
  </rcc>
  <rcc rId="995" sId="13">
    <nc r="G37">
      <v>26</v>
    </nc>
  </rcc>
  <rcc rId="996" sId="13">
    <nc r="G28">
      <v>28</v>
    </nc>
  </rcc>
  <rcc rId="997" sId="13">
    <nc r="G29">
      <v>29</v>
    </nc>
  </rcc>
  <rcc rId="998" sId="13">
    <nc r="G30">
      <v>27</v>
    </nc>
  </rcc>
  <rcc rId="999" sId="13">
    <nc r="G31">
      <v>30</v>
    </nc>
  </rcc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3">
    <nc r="G10">
      <v>26</v>
    </nc>
  </rcc>
  <rcc rId="1001" sId="13">
    <nc r="G11">
      <v>28</v>
    </nc>
  </rcc>
  <rcc rId="1002" sId="13">
    <nc r="G12">
      <v>25</v>
    </nc>
  </rcc>
  <rcc rId="1003" sId="13">
    <nc r="G13">
      <v>26</v>
    </nc>
  </rcc>
  <rcc rId="1004" sId="13">
    <nc r="G14">
      <v>25</v>
    </nc>
  </rcc>
  <rcc rId="1005" sId="13">
    <nc r="G15">
      <v>25</v>
    </nc>
  </rcc>
  <rcc rId="1006" sId="13">
    <nc r="G16">
      <v>25</v>
    </nc>
  </rcc>
  <rcc rId="1007" sId="13">
    <nc r="G17">
      <v>25</v>
    </nc>
  </rcc>
  <rcc rId="1008" sId="13">
    <nc r="G18">
      <v>25</v>
    </nc>
  </rcc>
  <rcc rId="1009" sId="13">
    <nc r="G19">
      <v>25</v>
    </nc>
  </rcc>
  <rcc rId="1010" sId="13">
    <nc r="G20">
      <v>25</v>
    </nc>
  </rcc>
  <rcc rId="1011" sId="13">
    <nc r="G21">
      <v>27</v>
    </nc>
  </rcc>
  <rcc rId="1012" sId="13">
    <nc r="G22">
      <v>30</v>
    </nc>
  </rcc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3" sId="12">
    <nc r="D22">
      <v>30</v>
    </nc>
  </rcc>
  <rcc rId="1014" sId="12">
    <oc r="D19">
      <v>27</v>
    </oc>
    <nc r="D19"/>
  </rcc>
  <rcc rId="1015" sId="12">
    <oc r="D18">
      <v>30</v>
    </oc>
    <nc r="D18">
      <v>29</v>
    </nc>
  </rcc>
  <rcc rId="1016" sId="12">
    <nc r="D20">
      <v>28</v>
    </nc>
  </rcc>
  <rcc rId="1017" sId="12">
    <nc r="D21">
      <v>27</v>
    </nc>
  </rcc>
  <rcc rId="1018" sId="12">
    <oc r="D16">
      <v>28</v>
    </oc>
    <nc r="D16">
      <v>26</v>
    </nc>
  </rcc>
  <rcc rId="1019" sId="12">
    <oc r="D17">
      <v>29</v>
    </oc>
    <nc r="D17">
      <v>25</v>
    </nc>
  </rcc>
  <rcc rId="1020" sId="12">
    <oc r="D13">
      <v>27</v>
    </oc>
    <nc r="D13">
      <v>30</v>
    </nc>
  </rcc>
  <rcc rId="1021" sId="12">
    <oc r="D14">
      <v>26</v>
    </oc>
    <nc r="D14">
      <v>29</v>
    </nc>
  </rcc>
  <rcc rId="1022" sId="12">
    <oc r="D12">
      <v>25</v>
    </oc>
    <nc r="D12">
      <v>29</v>
    </nc>
  </rcc>
  <rfmt sheetId="12" sqref="E12" start="0" length="0">
    <dxf>
      <fill>
        <patternFill patternType="none">
          <bgColor indexed="65"/>
        </patternFill>
      </fill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  <rcv guid="{8EE77AE5-7066-4865-A043-C21D77FEC554}" action="delete"/>
  <rcv guid="{8EE77AE5-7066-4865-A043-C21D77FEC554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" sId="12">
    <nc r="F14">
      <v>30</v>
    </nc>
  </rcc>
  <rcc rId="87" sId="12">
    <nc r="F15">
      <v>29</v>
    </nc>
  </rcc>
  <rcc rId="88" sId="12">
    <nc r="F13">
      <v>28</v>
    </nc>
  </rcc>
  <rcc rId="89" sId="12">
    <nc r="F17">
      <v>27</v>
    </nc>
  </rcc>
  <rcc rId="90" sId="12">
    <nc r="F16">
      <v>26</v>
    </nc>
  </rcc>
  <rcc rId="91" sId="12">
    <nc r="F12">
      <v>25</v>
    </nc>
  </rcc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" sId="12">
    <nc r="D19">
      <v>25</v>
    </nc>
  </rcc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" sId="12">
    <oc r="D16">
      <v>26</v>
    </oc>
    <nc r="D16"/>
  </rcc>
  <rcc rId="1025" sId="12">
    <oc r="D17">
      <v>25</v>
    </oc>
    <nc r="D17"/>
  </rcc>
  <rcc rId="1026" sId="12">
    <oc r="D18">
      <v>29</v>
    </oc>
    <nc r="D18"/>
  </rcc>
  <rcc rId="1027" sId="12">
    <oc r="D19">
      <v>25</v>
    </oc>
    <nc r="D19"/>
  </rcc>
  <rcc rId="1028" sId="12">
    <oc r="D20">
      <v>28</v>
    </oc>
    <nc r="D20"/>
  </rcc>
  <rcc rId="1029" sId="12">
    <oc r="D21">
      <v>27</v>
    </oc>
    <nc r="D21"/>
  </rcc>
  <rcc rId="1030" sId="12">
    <oc r="D22">
      <v>30</v>
    </oc>
    <nc r="D22"/>
  </rcc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1" sId="12">
    <nc r="D22">
      <v>30</v>
    </nc>
  </rcc>
  <rcc rId="1032" sId="12">
    <nc r="D18">
      <v>29</v>
    </nc>
  </rcc>
  <rcc rId="1033" sId="12">
    <nc r="D20">
      <v>28</v>
    </nc>
  </rcc>
  <rcc rId="1034" sId="12">
    <nc r="D19">
      <v>27</v>
    </nc>
  </rcc>
  <rcc rId="1035" sId="12">
    <nc r="D16">
      <v>26</v>
    </nc>
  </rcc>
  <rcc rId="1036" sId="12">
    <nc r="D17">
      <v>25</v>
    </nc>
  </rcc>
  <rcc rId="1037" sId="12">
    <nc r="D21">
      <v>25</v>
    </nc>
  </rcc>
  <rcc rId="1038" sId="11">
    <oc r="D15">
      <v>27</v>
    </oc>
    <nc r="D15">
      <v>30</v>
    </nc>
  </rcc>
  <rcc rId="1039" sId="11">
    <oc r="D14">
      <v>28</v>
    </oc>
    <nc r="D14">
      <v>29</v>
    </nc>
  </rcc>
  <rcc rId="1040" sId="11">
    <oc r="D13">
      <v>25</v>
    </oc>
    <nc r="D13">
      <v>28</v>
    </nc>
  </rcc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41" sId="11" ref="A16:XFD16" action="deleteRow">
    <rfmt sheetId="11" xfDxf="1" sqref="A16:XFD16" start="0" length="0"/>
  </rrc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" sId="6">
    <oc r="D30">
      <v>26</v>
    </oc>
    <nc r="D30"/>
  </rcc>
  <rcc rId="1043" sId="6">
    <oc r="E30">
      <v>26</v>
    </oc>
    <nc r="E30"/>
  </rcc>
  <rcc rId="1044" sId="6">
    <oc r="G30">
      <v>26</v>
    </oc>
    <nc r="G30"/>
  </rcc>
  <rcc rId="1045" sId="6">
    <oc r="D31">
      <v>29</v>
    </oc>
    <nc r="D31"/>
  </rcc>
  <rcc rId="1046" sId="6">
    <oc r="E31">
      <v>28</v>
    </oc>
    <nc r="E31"/>
  </rcc>
  <rcc rId="1047" sId="6">
    <oc r="G31">
      <v>29</v>
    </oc>
    <nc r="G31"/>
  </rcc>
  <rcc rId="1048" sId="6">
    <oc r="D32">
      <v>25</v>
    </oc>
    <nc r="D32"/>
  </rcc>
  <rcc rId="1049" sId="6">
    <oc r="E32">
      <v>25</v>
    </oc>
    <nc r="E32"/>
  </rcc>
  <rcc rId="1050" sId="6">
    <oc r="G32">
      <v>25</v>
    </oc>
    <nc r="G32"/>
  </rcc>
  <rcc rId="1051" sId="6">
    <oc r="D33">
      <v>28</v>
    </oc>
    <nc r="D33"/>
  </rcc>
  <rcc rId="1052" sId="6">
    <oc r="E33">
      <v>27</v>
    </oc>
    <nc r="E33"/>
  </rcc>
  <rcc rId="1053" sId="6">
    <oc r="G33">
      <v>28</v>
    </oc>
    <nc r="G33"/>
  </rcc>
  <rcc rId="1054" sId="6">
    <oc r="D34">
      <v>26</v>
    </oc>
    <nc r="D34"/>
  </rcc>
  <rcc rId="1055" sId="6">
    <oc r="E34">
      <v>25</v>
    </oc>
    <nc r="E34"/>
  </rcc>
  <rcc rId="1056" sId="6">
    <oc r="G34">
      <v>25</v>
    </oc>
    <nc r="G34"/>
  </rcc>
  <rcc rId="1057" sId="6">
    <oc r="D35">
      <v>30</v>
    </oc>
    <nc r="D35"/>
  </rcc>
  <rcc rId="1058" sId="6">
    <oc r="E35">
      <v>30</v>
    </oc>
    <nc r="E35"/>
  </rcc>
  <rcc rId="1059" sId="6">
    <oc r="G35">
      <v>27</v>
    </oc>
    <nc r="G35"/>
  </rcc>
  <rcc rId="1060" sId="6">
    <oc r="F31">
      <v>29</v>
    </oc>
    <nc r="F31">
      <v>30</v>
    </nc>
  </rcc>
  <rcc rId="1061" sId="6">
    <oc r="F35">
      <v>30</v>
    </oc>
    <nc r="F35">
      <v>29</v>
    </nc>
  </rcc>
  <rcc rId="1062" sId="6">
    <oc r="F33">
      <v>25</v>
    </oc>
    <nc r="F33">
      <v>28</v>
    </nc>
  </rcc>
  <rcc rId="1063" sId="6">
    <oc r="F34">
      <v>25</v>
    </oc>
    <nc r="F34">
      <v>26</v>
    </nc>
  </rcc>
  <rcc rId="1064" sId="6">
    <oc r="F32">
      <v>26</v>
    </oc>
    <nc r="F32">
      <v>25</v>
    </nc>
  </rcc>
</revisions>
</file>

<file path=xl/revisions/revisionLog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5" sId="4">
    <oc r="D13">
      <v>28</v>
    </oc>
    <nc r="D13"/>
  </rcc>
  <rcc rId="1066" sId="4">
    <oc r="E13">
      <v>30</v>
    </oc>
    <nc r="E13"/>
  </rcc>
  <rcc rId="1067" sId="4">
    <oc r="G13">
      <v>30</v>
    </oc>
    <nc r="G13"/>
  </rcc>
  <rcc rId="1068" sId="4">
    <oc r="H13">
      <v>29</v>
    </oc>
    <nc r="H13"/>
  </rcc>
  <rcc rId="1069" sId="6">
    <oc r="D38">
      <v>30</v>
    </oc>
    <nc r="D38"/>
  </rcc>
  <rcc rId="1070" sId="6">
    <oc r="E38">
      <v>30</v>
    </oc>
    <nc r="E38"/>
  </rcc>
  <rcc rId="1071" sId="6">
    <oc r="G38">
      <v>30</v>
    </oc>
    <nc r="G38"/>
  </rcc>
  <rcc rId="1072" sId="6">
    <oc r="I38">
      <v>29</v>
    </oc>
    <nc r="I38"/>
  </rcc>
  <rcc rId="1073" sId="6">
    <oc r="I39">
      <v>29</v>
    </oc>
    <nc r="I39"/>
  </rcc>
  <rcc rId="1074" sId="6">
    <nc r="F39">
      <v>29</v>
    </nc>
  </rcc>
  <rcc rId="1075" sId="4">
    <oc r="F13">
      <v>29</v>
    </oc>
    <nc r="F13">
      <v>30</v>
    </nc>
  </rcc>
  <rcc rId="1076" sId="4">
    <oc r="D16">
      <v>26</v>
    </oc>
    <nc r="D16"/>
  </rcc>
  <rcc rId="1077" sId="4">
    <oc r="E16">
      <v>29</v>
    </oc>
    <nc r="E16"/>
  </rcc>
  <rcc rId="1078" sId="4">
    <oc r="G16">
      <v>29</v>
    </oc>
    <nc r="G16"/>
  </rcc>
  <rcc rId="1079" sId="4">
    <oc r="H16">
      <v>28</v>
    </oc>
    <nc r="H16"/>
  </rcc>
  <rcc rId="1080" sId="4">
    <oc r="D17">
      <v>30</v>
    </oc>
    <nc r="D17"/>
  </rcc>
  <rcc rId="1081" sId="4">
    <oc r="E17">
      <v>30</v>
    </oc>
    <nc r="E17"/>
  </rcc>
  <rcc rId="1082" sId="4">
    <oc r="G17">
      <v>30</v>
    </oc>
    <nc r="G17"/>
  </rcc>
  <rcc rId="1083" sId="4">
    <oc r="H17">
      <v>30</v>
    </oc>
    <nc r="H17"/>
  </rcc>
  <rcc rId="1084" sId="4">
    <nc r="F19">
      <v>30</v>
    </nc>
  </rcc>
  <rcc rId="1085" sId="4">
    <oc r="F16">
      <v>30</v>
    </oc>
    <nc r="F16">
      <v>29</v>
    </nc>
  </rcc>
  <rcc rId="1086" sId="4">
    <nc r="F18">
      <v>28</v>
    </nc>
  </rcc>
  <rcc rId="1087" sId="4">
    <oc r="F17">
      <v>29</v>
    </oc>
    <nc r="F17">
      <v>27</v>
    </nc>
  </rcc>
</revisions>
</file>

<file path=xl/revisions/revisionLog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8" sId="5">
    <oc r="D12">
      <v>28</v>
    </oc>
    <nc r="D12"/>
  </rcc>
  <rcc rId="1089" sId="5">
    <oc r="E12">
      <v>30</v>
    </oc>
    <nc r="E12"/>
  </rcc>
  <rcc rId="1090" sId="5">
    <oc r="G12">
      <v>28</v>
    </oc>
    <nc r="G12"/>
  </rcc>
  <rcc rId="1091" sId="5">
    <oc r="H12">
      <v>30</v>
    </oc>
    <nc r="H12"/>
  </rcc>
  <rcc rId="1092" sId="5">
    <oc r="D14">
      <v>25</v>
    </oc>
    <nc r="D14"/>
  </rcc>
  <rcc rId="1093" sId="5">
    <oc r="E14">
      <v>29</v>
    </oc>
    <nc r="E14"/>
  </rcc>
  <rcc rId="1094" sId="5">
    <oc r="G14">
      <v>29</v>
    </oc>
    <nc r="G14"/>
  </rcc>
  <rcc rId="1095" sId="5">
    <oc r="H14">
      <v>29</v>
    </oc>
    <nc r="H14"/>
  </rcc>
  <rcc rId="1096" sId="5">
    <oc r="D15">
      <v>30</v>
    </oc>
    <nc r="D15"/>
  </rcc>
  <rcc rId="1097" sId="5">
    <oc r="E15">
      <v>30</v>
    </oc>
    <nc r="E15"/>
  </rcc>
  <rcc rId="1098" sId="5">
    <oc r="G15">
      <v>30</v>
    </oc>
    <nc r="G15"/>
  </rcc>
  <rcc rId="1099" sId="5">
    <oc r="H15">
      <v>30</v>
    </oc>
    <nc r="H15"/>
  </rcc>
  <rcc rId="1100" sId="5">
    <oc r="F12">
      <v>28</v>
    </oc>
    <nc r="F12">
      <v>30</v>
    </nc>
  </rcc>
  <rcc rId="1101" sId="5">
    <nc r="F16">
      <v>30</v>
    </nc>
  </rcc>
  <rcc rId="1102" sId="5">
    <nc r="F17">
      <v>29</v>
    </nc>
  </rcc>
  <rcc rId="1103" sId="5">
    <oc r="F15">
      <v>30</v>
    </oc>
    <nc r="F15">
      <v>28</v>
    </nc>
  </rcc>
  <rcc rId="1104" sId="5">
    <oc r="F14">
      <v>29</v>
    </oc>
    <nc r="F14">
      <v>27</v>
    </nc>
  </rcc>
</revisions>
</file>

<file path=xl/revisions/revisionLog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5" sId="11">
    <oc r="D13">
      <v>28</v>
    </oc>
    <nc r="D13"/>
  </rcc>
  <rcc rId="1106" sId="11">
    <oc r="E13">
      <v>25</v>
    </oc>
    <nc r="E13"/>
  </rcc>
  <rcc rId="1107" sId="11">
    <oc r="F13">
      <v>25</v>
    </oc>
    <nc r="F13"/>
  </rcc>
  <rcc rId="1108" sId="11">
    <oc r="G13">
      <v>25</v>
    </oc>
    <nc r="G13"/>
  </rcc>
  <rcc rId="1109" sId="11">
    <oc r="H13">
      <v>25</v>
    </oc>
    <nc r="H13"/>
  </rcc>
  <rcc rId="1110" sId="11">
    <oc r="I13">
      <v>25</v>
    </oc>
    <nc r="I13"/>
  </rcc>
  <rcc rId="1111" sId="11">
    <oc r="D14">
      <v>29</v>
    </oc>
    <nc r="D14"/>
  </rcc>
  <rcc rId="1112" sId="11">
    <oc r="E14">
      <v>29</v>
    </oc>
    <nc r="E14"/>
  </rcc>
  <rcc rId="1113" sId="11">
    <oc r="F14">
      <v>27</v>
    </oc>
    <nc r="F14"/>
  </rcc>
  <rcc rId="1114" sId="11">
    <oc r="G14">
      <v>27</v>
    </oc>
    <nc r="G14"/>
  </rcc>
  <rcc rId="1115" sId="11">
    <oc r="H14">
      <v>27</v>
    </oc>
    <nc r="H14"/>
  </rcc>
  <rcc rId="1116" sId="11">
    <oc r="I14">
      <v>27</v>
    </oc>
    <nc r="I14"/>
  </rcc>
  <rcc rId="1117" sId="11">
    <oc r="D15">
      <v>30</v>
    </oc>
    <nc r="D15"/>
  </rcc>
  <rcc rId="1118" sId="11">
    <oc r="E15">
      <v>26</v>
    </oc>
    <nc r="E15"/>
  </rcc>
  <rcc rId="1119" sId="11">
    <oc r="F15">
      <v>26</v>
    </oc>
    <nc r="F15"/>
  </rcc>
  <rcc rId="1120" sId="11">
    <oc r="G15">
      <v>26</v>
    </oc>
    <nc r="G15"/>
  </rcc>
  <rcc rId="1121" sId="11">
    <oc r="H15">
      <v>26</v>
    </oc>
    <nc r="H15"/>
  </rcc>
  <rcc rId="1122" sId="11">
    <oc r="I15">
      <v>26</v>
    </oc>
    <nc r="I15"/>
  </rcc>
  <rcc rId="1123" sId="11">
    <oc r="D17">
      <v>28</v>
    </oc>
    <nc r="D17"/>
  </rcc>
  <rcc rId="1124" sId="11">
    <oc r="E17">
      <v>26</v>
    </oc>
    <nc r="E17"/>
  </rcc>
  <rcc rId="1125" sId="11">
    <oc r="F17">
      <v>28</v>
    </oc>
    <nc r="F17"/>
  </rcc>
  <rcc rId="1126" sId="11">
    <oc r="G17">
      <v>29</v>
    </oc>
    <nc r="G17"/>
  </rcc>
  <rcc rId="1127" sId="11">
    <oc r="H17">
      <v>28</v>
    </oc>
    <nc r="H17"/>
  </rcc>
  <rcc rId="1128" sId="11">
    <oc r="I17">
      <v>28</v>
    </oc>
    <nc r="I17"/>
  </rcc>
  <rcc rId="1129" sId="11">
    <oc r="D18">
      <v>30</v>
    </oc>
    <nc r="D18"/>
  </rcc>
  <rcc rId="1130" sId="11">
    <oc r="E18">
      <v>29</v>
    </oc>
    <nc r="E18"/>
  </rcc>
  <rcc rId="1131" sId="11">
    <oc r="F18">
      <v>29</v>
    </oc>
    <nc r="F18"/>
  </rcc>
  <rcc rId="1132" sId="11">
    <oc r="G18">
      <v>28</v>
    </oc>
    <nc r="G18"/>
  </rcc>
  <rcc rId="1133" sId="11">
    <oc r="H18">
      <v>29</v>
    </oc>
    <nc r="H18"/>
  </rcc>
  <rcc rId="1134" sId="11">
    <oc r="I18">
      <v>29</v>
    </oc>
    <nc r="I18"/>
  </rcc>
  <rcc rId="1135" sId="11">
    <oc r="D19">
      <v>29</v>
    </oc>
    <nc r="D19"/>
  </rcc>
  <rcc rId="1136" sId="11">
    <oc r="E19">
      <v>30</v>
    </oc>
    <nc r="E19"/>
  </rcc>
  <rcc rId="1137" sId="11">
    <oc r="F19">
      <v>30</v>
    </oc>
    <nc r="F19"/>
  </rcc>
  <rcc rId="1138" sId="11">
    <oc r="G19">
      <v>30</v>
    </oc>
    <nc r="G19"/>
  </rcc>
  <rcc rId="1139" sId="11">
    <oc r="H19">
      <v>30</v>
    </oc>
    <nc r="H19"/>
  </rcc>
  <rcc rId="1140" sId="11">
    <oc r="I19">
      <v>30</v>
    </oc>
    <nc r="I19"/>
  </rcc>
</revisions>
</file>

<file path=xl/revisions/revisionLog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1" sId="12">
    <oc r="D12">
      <v>29</v>
    </oc>
    <nc r="D12"/>
  </rcc>
  <rcc rId="1142" sId="12">
    <oc r="E12">
      <v>29</v>
    </oc>
    <nc r="E12"/>
  </rcc>
  <rcc rId="1143" sId="12">
    <oc r="G12">
      <v>26</v>
    </oc>
    <nc r="G12"/>
  </rcc>
  <rcc rId="1144" sId="12">
    <oc r="H12">
      <v>26</v>
    </oc>
    <nc r="H12"/>
  </rcc>
  <rcc rId="1145" sId="12">
    <oc r="I12">
      <v>26</v>
    </oc>
    <nc r="I12"/>
  </rcc>
  <rcc rId="1146" sId="12">
    <oc r="D13">
      <v>30</v>
    </oc>
    <nc r="D13"/>
  </rcc>
  <rcc rId="1147" sId="12">
    <oc r="E13">
      <v>30</v>
    </oc>
    <nc r="E13"/>
  </rcc>
  <rcc rId="1148" sId="12">
    <oc r="G13">
      <v>25</v>
    </oc>
    <nc r="G13"/>
  </rcc>
  <rcc rId="1149" sId="12">
    <oc r="H13">
      <v>25</v>
    </oc>
    <nc r="H13"/>
  </rcc>
  <rcc rId="1150" sId="12">
    <oc r="I13">
      <v>29</v>
    </oc>
    <nc r="I13"/>
  </rcc>
  <rcc rId="1151" sId="12">
    <oc r="D14">
      <v>29</v>
    </oc>
    <nc r="D14"/>
  </rcc>
  <rcc rId="1152" sId="12">
    <oc r="E14">
      <v>26</v>
    </oc>
    <nc r="E14"/>
  </rcc>
  <rcc rId="1153" sId="12">
    <oc r="G14">
      <v>28</v>
    </oc>
    <nc r="G14"/>
  </rcc>
  <rcc rId="1154" sId="12">
    <oc r="H14">
      <v>27</v>
    </oc>
    <nc r="H14"/>
  </rcc>
  <rcc rId="1155" sId="12">
    <oc r="I14">
      <v>25</v>
    </oc>
    <nc r="I14"/>
  </rcc>
  <rcc rId="1156" sId="12">
    <oc r="E16">
      <v>26</v>
    </oc>
    <nc r="E16"/>
  </rcc>
  <rcc rId="1157" sId="12">
    <oc r="G16">
      <v>29</v>
    </oc>
    <nc r="G16"/>
  </rcc>
  <rcc rId="1158" sId="12">
    <oc r="H16">
      <v>28</v>
    </oc>
    <nc r="H16"/>
  </rcc>
  <rcc rId="1159" sId="12">
    <oc r="I16">
      <v>29</v>
    </oc>
    <nc r="I16"/>
  </rcc>
  <rcc rId="1160" sId="12">
    <oc r="E17">
      <v>28</v>
    </oc>
    <nc r="E17"/>
  </rcc>
  <rcc rId="1161" sId="12">
    <oc r="G17">
      <v>28</v>
    </oc>
    <nc r="G17"/>
  </rcc>
  <rcc rId="1162" sId="12">
    <oc r="H17">
      <v>30</v>
    </oc>
    <nc r="H17"/>
  </rcc>
  <rcc rId="1163" sId="12">
    <oc r="I17">
      <v>26</v>
    </oc>
    <nc r="I17"/>
  </rcc>
  <rcc rId="1164" sId="12">
    <oc r="E18">
      <v>30</v>
    </oc>
    <nc r="E18"/>
  </rcc>
  <rcc rId="1165" sId="12">
    <oc r="G18">
      <v>30</v>
    </oc>
    <nc r="G18"/>
  </rcc>
  <rcc rId="1166" sId="12">
    <oc r="H18">
      <v>29</v>
    </oc>
    <nc r="H18"/>
  </rcc>
  <rcc rId="1167" sId="12">
    <oc r="I18">
      <v>30</v>
    </oc>
    <nc r="I18"/>
  </rcc>
  <rcc rId="1168" sId="12">
    <oc r="E19">
      <v>29</v>
    </oc>
    <nc r="E19"/>
  </rcc>
  <rcc rId="1169" sId="12">
    <oc r="G19">
      <v>27</v>
    </oc>
    <nc r="G19"/>
  </rcc>
  <rcc rId="1170" sId="12">
    <oc r="H19">
      <v>27</v>
    </oc>
    <nc r="H19"/>
  </rcc>
  <rcc rId="1171" sId="12">
    <oc r="I19">
      <v>28</v>
    </oc>
    <nc r="I19"/>
  </rcc>
  <rcc rId="1172" sId="12">
    <oc r="F13">
      <v>28</v>
    </oc>
    <nc r="F13">
      <v>30</v>
    </nc>
  </rcc>
  <rcc rId="1173" sId="12">
    <oc r="F14">
      <v>26</v>
    </oc>
    <nc r="F14">
      <v>29</v>
    </nc>
  </rcc>
  <rcc rId="1174" sId="12" odxf="1" dxf="1">
    <oc r="F12">
      <v>25</v>
    </oc>
    <nc r="F12">
      <v>28</v>
    </nc>
    <ndxf>
      <border outline="0">
        <left style="thin">
          <color indexed="64"/>
        </left>
      </border>
    </ndxf>
  </rcc>
  <rcc rId="1175" sId="12">
    <nc r="F20">
      <v>30</v>
    </nc>
  </rcc>
  <rcc rId="1176" sId="12">
    <nc r="F21">
      <v>29</v>
    </nc>
  </rcc>
  <rcc rId="1177" sId="12">
    <oc r="F18">
      <v>30</v>
    </oc>
    <nc r="F18">
      <v>28</v>
    </nc>
  </rcc>
  <rcc rId="1178" sId="12">
    <nc r="F22">
      <v>27</v>
    </nc>
  </rcc>
  <rcc rId="1179" sId="12">
    <oc r="F17">
      <v>29</v>
    </oc>
    <nc r="F17">
      <v>26</v>
    </nc>
  </rcc>
  <rcc rId="1180" sId="12">
    <oc r="F16">
      <v>28</v>
    </oc>
    <nc r="F16">
      <v>25</v>
    </nc>
  </rcc>
  <rcc rId="1181" sId="12">
    <oc r="F19">
      <v>27</v>
    </oc>
    <nc r="F19">
      <v>25</v>
    </nc>
  </rcc>
</revisions>
</file>

<file path=xl/revisions/revisionLog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2" sId="11">
    <nc r="F15">
      <v>29</v>
    </nc>
  </rcc>
  <rcc rId="1183" sId="11">
    <nc r="F13">
      <v>25</v>
    </nc>
  </rcc>
  <rcc rId="1184" sId="11">
    <nc r="F14">
      <v>30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" sId="12">
    <oc r="A1" t="inlineStr">
      <is>
        <t>Номінація: мода ОМС 12-й вид</t>
      </is>
    </oc>
    <nc r="A1" t="inlineStr">
      <is>
        <t>Номінація: мода ОМС 2-й вид</t>
      </is>
    </nc>
  </rcc>
</revisions>
</file>

<file path=xl/revisions/revisionLog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5" sId="11">
    <nc r="F22">
      <v>29</v>
    </nc>
  </rcc>
  <rcc rId="1186" sId="11">
    <nc r="F21">
      <v>30</v>
    </nc>
  </rcc>
  <rcc rId="1187" sId="11">
    <nc r="F20">
      <v>28</v>
    </nc>
  </rcc>
  <rcc rId="1188" sId="11">
    <nc r="F19">
      <v>27</v>
    </nc>
  </rcc>
  <rcc rId="1189" sId="11">
    <nc r="F18">
      <v>26</v>
    </nc>
  </rcc>
  <rcc rId="1190" sId="11">
    <nc r="F17">
      <v>25</v>
    </nc>
  </rcc>
</revisions>
</file>

<file path=xl/revisions/revisionLog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1" sId="11">
    <nc r="D15">
      <v>30</v>
    </nc>
  </rcc>
  <rcc rId="1192" sId="11">
    <nc r="D14">
      <v>29</v>
    </nc>
  </rcc>
  <rcc rId="1193" sId="11">
    <nc r="D13">
      <v>28</v>
    </nc>
  </rcc>
  <rcc rId="1194" sId="11">
    <nc r="D18">
      <v>30</v>
    </nc>
  </rcc>
  <rcc rId="1195" sId="11">
    <nc r="D19">
      <v>29</v>
    </nc>
  </rcc>
  <rcc rId="1196" sId="11">
    <nc r="D20">
      <v>28</v>
    </nc>
  </rcc>
  <rcc rId="1197" sId="11">
    <nc r="D22">
      <v>27</v>
    </nc>
  </rcc>
  <rcc rId="1198" sId="11">
    <nc r="D17">
      <v>26</v>
    </nc>
  </rcc>
  <rcc rId="1199" sId="11">
    <nc r="D21">
      <v>25</v>
    </nc>
  </rcc>
</revisions>
</file>

<file path=xl/revisions/revisionLog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" sId="12">
    <nc r="D13">
      <v>30</v>
    </nc>
  </rcc>
  <rcc rId="1201" sId="12">
    <nc r="D14">
      <v>29</v>
    </nc>
  </rcc>
  <rcc rId="1202" sId="12">
    <nc r="D12">
      <v>28</v>
    </nc>
  </rcc>
</revisions>
</file>

<file path=xl/revisions/revisionLog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3" sId="17">
    <oc r="E10">
      <v>25</v>
    </oc>
    <nc r="E10">
      <v>0</v>
    </nc>
  </rcc>
</revisions>
</file>

<file path=xl/revisions/revisionLog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4" sId="17">
    <oc r="F10">
      <v>25</v>
    </oc>
    <nc r="F10">
      <v>0</v>
    </nc>
  </rcc>
  <rcc rId="1205" sId="17">
    <oc r="E10">
      <v>0</v>
    </oc>
    <nc r="E10">
      <v>25</v>
    </nc>
  </rcc>
</revisions>
</file>

<file path=xl/revisions/revisionLog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6" sId="17">
    <nc r="N11">
      <v>3</v>
    </nc>
  </rcc>
  <rcc rId="1207" sId="17">
    <nc r="N12">
      <v>2</v>
    </nc>
  </rcc>
  <rfmt sheetId="17" sqref="N11:N12">
    <dxf>
      <alignment horizontal="center" readingOrder="0"/>
    </dxf>
  </rfmt>
  <rfmt sheetId="17" sqref="N11:N12" start="0" length="2147483647">
    <dxf>
      <font>
        <b/>
      </font>
    </dxf>
  </rfmt>
  <rcc rId="1208" sId="17">
    <nc r="N10" t="inlineStr">
      <is>
        <t>робота не відповідає тех.ел.номінації</t>
      </is>
    </nc>
  </rcc>
</revisions>
</file>

<file path=xl/revisions/revisionLog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9" sId="18">
    <nc r="N12">
      <v>2</v>
    </nc>
  </rcc>
  <rfmt sheetId="18" sqref="N12" start="0" length="2147483647">
    <dxf>
      <font>
        <b/>
      </font>
    </dxf>
  </rfmt>
  <rfmt sheetId="18" sqref="N12">
    <dxf>
      <alignment horizontal="center" readingOrder="0"/>
    </dxf>
  </rfmt>
  <rcc rId="1210" sId="18">
    <oc r="F10">
      <v>25</v>
    </oc>
    <nc r="F10">
      <v>0</v>
    </nc>
  </rcc>
  <rcc rId="1211" sId="18">
    <oc r="F11">
      <v>25</v>
    </oc>
    <nc r="F11">
      <v>0</v>
    </nc>
  </rcc>
  <rcc rId="1212" sId="18">
    <nc r="N10" t="inlineStr">
      <is>
        <t>робота не відповідає тех.ел.номінації</t>
      </is>
    </nc>
  </rcc>
  <rcc rId="1213" sId="18" xfDxf="1" dxf="1">
    <nc r="N11" t="inlineStr">
      <is>
        <t>робота не відповідає тех.ел.номінації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4" sId="18">
    <oc r="M7" t="inlineStr">
      <is>
        <t xml:space="preserve">суддя </t>
      </is>
    </oc>
    <nc r="M7" t="inlineStr">
      <is>
        <t>суддя стажер</t>
      </is>
    </nc>
  </rcc>
  <rcc rId="1215" sId="18" odxf="1" dxf="1">
    <oc r="M8" t="inlineStr">
      <is>
        <t>стажер</t>
      </is>
    </oc>
    <nc r="M8"/>
    <ndxf>
      <fill>
        <patternFill patternType="none">
          <bgColor indexed="65"/>
        </patternFill>
      </fill>
    </ndxf>
  </rcc>
</revisions>
</file>

<file path=xl/revisions/revisionLog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6" sId="4">
    <nc r="E13">
      <v>30</v>
    </nc>
  </rcc>
  <rrc rId="1217" sId="4" ref="A14:XFD14" action="deleteRow">
    <rfmt sheetId="4" xfDxf="1" sqref="A14:XFD14" start="0" length="0"/>
  </rrc>
  <rcc rId="1218" sId="4">
    <oc r="E10">
      <v>28</v>
    </oc>
    <nc r="E10">
      <v>29</v>
    </nc>
  </rcc>
</revisions>
</file>

<file path=xl/revisions/revisionLog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9" sId="7">
    <nc r="G13">
      <v>30</v>
    </nc>
  </rcc>
  <rcc rId="1220" sId="7">
    <nc r="G14">
      <v>29</v>
    </nc>
  </rcc>
  <rcc rId="1221" sId="7">
    <nc r="G16">
      <v>29</v>
    </nc>
  </rcc>
  <rcc rId="1222" sId="7">
    <nc r="G17">
      <v>30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" sId="13">
    <nc r="H10">
      <v>26</v>
    </nc>
  </rcc>
  <rcc rId="94" sId="13">
    <nc r="H11">
      <v>27</v>
    </nc>
  </rcc>
  <rcc rId="95" sId="13">
    <nc r="H12">
      <v>25</v>
    </nc>
  </rcc>
  <rcc rId="96" sId="13">
    <nc r="H13">
      <v>26</v>
    </nc>
  </rcc>
  <rcc rId="97" sId="13">
    <nc r="H14">
      <v>25</v>
    </nc>
  </rcc>
  <rcc rId="98" sId="13">
    <nc r="H15">
      <v>26</v>
    </nc>
  </rcc>
  <rcc rId="99" sId="13">
    <nc r="H16">
      <v>25</v>
    </nc>
  </rcc>
  <rcc rId="100" sId="13">
    <nc r="H17">
      <v>25</v>
    </nc>
  </rcc>
  <rcc rId="101" sId="13">
    <nc r="H18">
      <v>29</v>
    </nc>
  </rcc>
  <rcc rId="102" sId="13">
    <nc r="H19">
      <v>28</v>
    </nc>
  </rcc>
  <rcc rId="103" sId="13">
    <nc r="H20">
      <v>25</v>
    </nc>
  </rcc>
  <rcc rId="104" sId="13">
    <nc r="H21">
      <v>25</v>
    </nc>
  </rcc>
  <rcc rId="105" sId="13">
    <nc r="H22">
      <v>30</v>
    </nc>
  </rcc>
  <rcc rId="106" sId="13">
    <nc r="H24">
      <v>28</v>
    </nc>
  </rcc>
  <rcc rId="107" sId="13">
    <nc r="H25">
      <v>30</v>
    </nc>
  </rcc>
  <rcc rId="108" sId="13">
    <nc r="H26">
      <v>29</v>
    </nc>
  </rcc>
</revisions>
</file>

<file path=xl/revisions/revisionLog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3" sId="7">
    <nc r="G10">
      <v>29</v>
    </nc>
  </rcc>
  <rcc rId="1224" sId="7">
    <nc r="G11">
      <v>30</v>
    </nc>
  </rcc>
</revisions>
</file>

<file path=xl/revisions/revisionLog1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5" sId="6">
    <nc r="H10">
      <v>30</v>
    </nc>
  </rcc>
  <rcc rId="1226" sId="6">
    <nc r="H11">
      <v>28</v>
    </nc>
  </rcc>
  <rcc rId="1227" sId="6">
    <nc r="H12">
      <v>25</v>
    </nc>
  </rcc>
  <rcc rId="1228" sId="6">
    <nc r="H13">
      <v>25</v>
    </nc>
  </rcc>
  <rcc rId="1229" sId="6">
    <nc r="H14">
      <v>26</v>
    </nc>
  </rcc>
  <rcc rId="1230" sId="6">
    <nc r="H15">
      <v>25</v>
    </nc>
  </rcc>
  <rcc rId="1231" sId="6">
    <nc r="H16">
      <v>25</v>
    </nc>
  </rcc>
  <rcc rId="1232" sId="6">
    <nc r="H17">
      <v>25</v>
    </nc>
  </rcc>
  <rcc rId="1233" sId="6">
    <nc r="H18">
      <v>27</v>
    </nc>
  </rcc>
  <rcc rId="1234" sId="6">
    <nc r="H19">
      <v>26</v>
    </nc>
  </rcc>
  <rcc rId="1235" sId="6">
    <nc r="H20">
      <v>29</v>
    </nc>
  </rcc>
  <rcc rId="1236" sId="6">
    <nc r="H21">
      <v>25</v>
    </nc>
  </rcc>
  <rcc rId="1237" sId="6">
    <nc r="H22">
      <v>25</v>
    </nc>
  </rcc>
  <rcc rId="1238" sId="6">
    <nc r="H23">
      <v>25</v>
    </nc>
  </rcc>
</revisions>
</file>

<file path=xl/revisions/revisionLog1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9" sId="6">
    <nc r="H25">
      <v>29</v>
    </nc>
  </rcc>
  <rcc rId="1240" sId="6">
    <nc r="H26">
      <v>30</v>
    </nc>
  </rcc>
  <rcc rId="1241" sId="6">
    <nc r="H27">
      <v>27</v>
    </nc>
  </rcc>
  <rcc rId="1242" sId="6">
    <nc r="H28">
      <v>28</v>
    </nc>
  </rcc>
  <rcc rId="1243" sId="6">
    <nc r="H38">
      <v>30</v>
    </nc>
  </rcc>
  <rcc rId="1244" sId="6">
    <nc r="G35">
      <v>30</v>
    </nc>
  </rcc>
  <rcc rId="1245" sId="6">
    <nc r="G31">
      <v>29</v>
    </nc>
  </rcc>
  <rcc rId="1246" sId="6">
    <nc r="G32">
      <v>25</v>
    </nc>
  </rcc>
  <rcc rId="1247" sId="6">
    <nc r="G33">
      <v>27</v>
    </nc>
  </rcc>
  <rcc rId="1248" sId="6">
    <nc r="G34">
      <v>25</v>
    </nc>
  </rcc>
  <rcc rId="1249" sId="6">
    <nc r="G30">
      <v>28</v>
    </nc>
  </rcc>
</revisions>
</file>

<file path=xl/revisions/revisionLog1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0" sId="6">
    <oc r="G34">
      <v>25</v>
    </oc>
    <nc r="G34">
      <v>26</v>
    </nc>
  </rcc>
</revisions>
</file>

<file path=xl/revisions/revisionLog1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251" sheetId="6" source="G30:G35" destination="H30:H35" sourceSheetId="6">
    <rfmt sheetId="6" sqref="H3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H3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H3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H3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H3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H3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6" sqref="G35" start="0" length="0">
    <dxf>
      <border>
        <bottom style="thin">
          <color indexed="64"/>
        </bottom>
      </border>
    </dxf>
  </rfmt>
  <rfmt sheetId="6" sqref="G30:G3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8EE77AE5-7066-4865-A043-C21D77FEC554}" action="delete"/>
  <rcv guid="{8EE77AE5-7066-4865-A043-C21D77FEC554}" action="add"/>
</revisions>
</file>

<file path=xl/revisions/revisionLog1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" sId="6">
    <oc r="H38">
      <v>30</v>
    </oc>
    <nc r="H38"/>
  </rcc>
</revisions>
</file>

<file path=xl/revisions/revisionLog1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" sId="4">
    <nc r="E17">
      <v>27</v>
    </nc>
  </rcc>
  <rfmt sheetId="4" sqref="D15" start="0" length="0">
    <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</rfmt>
  <rcc rId="1254" sId="4">
    <nc r="E18">
      <v>28</v>
    </nc>
  </rcc>
  <rcc rId="1255" sId="4">
    <nc r="E15">
      <v>29</v>
    </nc>
  </rcc>
  <rcc rId="1256" sId="4">
    <nc r="E16">
      <v>30</v>
    </nc>
  </rcc>
</revisions>
</file>

<file path=xl/revisions/revisionLog1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7" sId="5">
    <nc r="E12">
      <v>30</v>
    </nc>
  </rcc>
  <rcc rId="1258" sId="5">
    <nc r="E15">
      <v>30</v>
    </nc>
  </rcc>
  <rcc rId="1259" sId="5">
    <nc r="E16">
      <v>29</v>
    </nc>
  </rcc>
  <rcc rId="1260" sId="5">
    <nc r="E17">
      <v>28</v>
    </nc>
  </rcc>
  <rcc rId="1261" sId="5">
    <nc r="E14">
      <v>27</v>
    </nc>
  </rcc>
</revisions>
</file>

<file path=xl/revisions/revisionLog1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62" sId="14" ref="A14:XFD14" action="deleteRow">
    <rfmt sheetId="14" xfDxf="1" sqref="A14:XFD14" start="0" length="0"/>
    <rcc rId="0" sId="14" dxf="1">
      <nc r="A14">
        <v>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B14">
        <v>222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C14" t="inlineStr">
        <is>
          <t>Загурська Людмила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D14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E14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F14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G14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H14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I14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J14">
        <f>AVERAGE(D14:H14)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K14">
        <f>SUM(D14:H14)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L14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dxf="1">
      <nc r="M14">
        <f>K14-L14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>
      <nc r="O14" t="inlineStr">
        <is>
          <t>удалить</t>
        </is>
      </nc>
    </rcc>
  </rrc>
</revisions>
</file>

<file path=xl/revisions/revisionLog1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5" sqref="D16" start="0" length="0">
    <dxf>
      <border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5" sqref="I16" start="0" length="0">
    <dxf>
      <border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" sId="13">
    <nc r="H28">
      <v>27</v>
    </nc>
  </rcc>
  <rcc rId="110" sId="13">
    <nc r="H29">
      <v>30</v>
    </nc>
  </rcc>
  <rcc rId="111" sId="13">
    <nc r="H30">
      <v>28</v>
    </nc>
  </rcc>
  <rcc rId="112" sId="13">
    <nc r="H31">
      <v>29</v>
    </nc>
  </rcc>
  <rcc rId="113" sId="13">
    <nc r="H33">
      <v>27</v>
    </nc>
  </rcc>
  <rcc rId="114" sId="13">
    <nc r="H34">
      <v>26</v>
    </nc>
  </rcc>
  <rcc rId="115" sId="13">
    <nc r="H35">
      <v>29</v>
    </nc>
  </rcc>
  <rcc rId="116" sId="13">
    <nc r="H36">
      <v>30</v>
    </nc>
  </rcc>
  <rcc rId="117" sId="13">
    <nc r="H37">
      <v>28</v>
    </nc>
  </rcc>
</revisions>
</file>

<file path=xl/revisions/revisionLog1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5" sqref="D1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5" sqref="D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5" sqref="I1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5" sqref="I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1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" sId="6">
    <nc r="H38">
      <v>30</v>
    </nc>
  </rcc>
  <rcc rId="1264" sId="6">
    <nc r="H39">
      <v>29</v>
    </nc>
  </rcc>
  <rcv guid="{8EE77AE5-7066-4865-A043-C21D77FEC554}" action="delete"/>
  <rcv guid="{8EE77AE5-7066-4865-A043-C21D77FEC554}" action="add"/>
</revisions>
</file>

<file path=xl/revisions/revisionLog1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5" sId="6">
    <nc r="D38">
      <v>29</v>
    </nc>
  </rcc>
  <rcc rId="1266" sId="6">
    <nc r="D39">
      <v>30</v>
    </nc>
  </rcc>
</revisions>
</file>

<file path=xl/revisions/revisionLog1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7" sId="6">
    <oc r="I30">
      <v>26</v>
    </oc>
    <nc r="I30">
      <v>27</v>
    </nc>
  </rcc>
  <rcc rId="1268" sId="6">
    <oc r="I31">
      <v>27</v>
    </oc>
    <nc r="I31">
      <v>28</v>
    </nc>
  </rcc>
  <rcc rId="1269" sId="6">
    <oc r="I33">
      <v>28</v>
    </oc>
    <nc r="I33">
      <v>29</v>
    </nc>
  </rcc>
  <rcc rId="1270" sId="6">
    <oc r="I34">
      <v>25</v>
    </oc>
    <nc r="I34">
      <v>26</v>
    </nc>
  </rcc>
  <rcc rId="1271" sId="6">
    <nc r="I38">
      <v>29</v>
    </nc>
  </rcc>
  <rcc rId="1272" sId="6">
    <nc r="I39">
      <v>30</v>
    </nc>
  </rcc>
  <rcv guid="{8EE77AE5-7066-4865-A043-C21D77FEC554}" action="delete"/>
  <rcv guid="{8EE77AE5-7066-4865-A043-C21D77FEC554}" action="add"/>
</revisions>
</file>

<file path=xl/revisions/revisionLog1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3" sId="4">
    <oc r="N13">
      <v>29</v>
    </oc>
    <nc r="N13">
      <v>30</v>
    </nc>
  </rcc>
  <rcc rId="1274" sId="4">
    <oc r="N15">
      <v>30</v>
    </oc>
    <nc r="N15">
      <v>29</v>
    </nc>
  </rcc>
  <rcc rId="1275" sId="4">
    <oc r="N16">
      <v>29</v>
    </oc>
    <nc r="N16">
      <v>28</v>
    </nc>
  </rcc>
  <rcc rId="1276" sId="4">
    <oc r="N17">
      <v>28</v>
    </oc>
    <nc r="N17">
      <v>27</v>
    </nc>
  </rcc>
</revisions>
</file>

<file path=xl/revisions/revisionLog1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7" sId="5">
    <oc r="M12">
      <v>28</v>
    </oc>
    <nc r="M12">
      <v>29</v>
    </nc>
  </rcc>
  <rcc rId="1278" sId="5">
    <oc r="M14">
      <v>29</v>
    </oc>
    <nc r="M14">
      <v>27</v>
    </nc>
  </rcc>
  <rcc rId="1279" sId="5">
    <oc r="M15">
      <v>30</v>
    </oc>
    <nc r="M15">
      <v>29</v>
    </nc>
  </rcc>
  <rcc rId="1280" sId="5">
    <oc r="M16">
      <v>29</v>
    </oc>
    <nc r="M16">
      <v>30</v>
    </nc>
  </rcc>
  <rcc rId="1281" sId="5">
    <oc r="M17">
      <v>30</v>
    </oc>
    <nc r="M17">
      <v>28</v>
    </nc>
  </rcc>
</revisions>
</file>

<file path=xl/revisions/revisionLog1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" sId="11">
    <nc r="I13">
      <v>28</v>
    </nc>
  </rcc>
  <rcc rId="1283" sId="11">
    <nc r="I14">
      <v>30</v>
    </nc>
  </rcc>
  <rcc rId="1284" sId="11">
    <nc r="I15">
      <v>29</v>
    </nc>
  </rcc>
  <rcc rId="1285" sId="11">
    <nc r="I17">
      <v>25</v>
    </nc>
  </rcc>
  <rcc rId="1286" sId="11">
    <nc r="I18">
      <v>27</v>
    </nc>
  </rcc>
  <rcc rId="1287" sId="11">
    <nc r="I19">
      <v>28</v>
    </nc>
  </rcc>
  <rcc rId="1288" sId="11">
    <nc r="I20">
      <v>26</v>
    </nc>
  </rcc>
  <rcc rId="1289" sId="11">
    <nc r="I21">
      <v>30</v>
    </nc>
  </rcc>
  <rcc rId="1290" sId="11">
    <nc r="I22">
      <v>29</v>
    </nc>
  </rcc>
</revisions>
</file>

<file path=xl/revisions/revisionLog1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1" sId="12">
    <nc r="I12">
      <v>28</v>
    </nc>
  </rcc>
  <rcc rId="1292" sId="12">
    <nc r="I13">
      <v>30</v>
    </nc>
  </rcc>
  <rcc rId="1293" sId="12">
    <nc r="I14">
      <v>29</v>
    </nc>
  </rcc>
  <rcc rId="1294" sId="12">
    <nc r="I16">
      <v>25</v>
    </nc>
  </rcc>
  <rcc rId="1295" sId="12">
    <nc r="I17">
      <v>26</v>
    </nc>
  </rcc>
  <rcc rId="1296" sId="12">
    <nc r="I18">
      <v>28</v>
    </nc>
  </rcc>
  <rcc rId="1297" sId="12">
    <nc r="I19">
      <v>27</v>
    </nc>
  </rcc>
  <rcc rId="1298" sId="12">
    <nc r="I20">
      <v>30</v>
    </nc>
  </rcc>
  <rcc rId="1299" sId="12">
    <nc r="I21">
      <v>29</v>
    </nc>
  </rcc>
  <rcc rId="1300" sId="12">
    <nc r="I22">
      <v>25</v>
    </nc>
  </rcc>
</revisions>
</file>

<file path=xl/revisions/revisionLog1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I22" start="0" length="2147483647">
    <dxf>
      <font>
        <b/>
      </font>
    </dxf>
  </rfmt>
  <rfmt sheetId="12" sqref="I2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</revisions>
</file>

<file path=xl/revisions/revisionLog1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1" sId="11">
    <nc r="H13">
      <v>28</v>
    </nc>
  </rcc>
  <rcc rId="1302" sId="11">
    <nc r="H14">
      <v>30</v>
    </nc>
  </rcc>
  <rcc rId="1303" sId="11">
    <nc r="H15">
      <v>29</v>
    </nc>
  </rcc>
  <rcc rId="1304" sId="11">
    <nc r="H17">
      <v>26</v>
    </nc>
  </rcc>
  <rcc rId="1305" sId="11">
    <nc r="H18">
      <v>28</v>
    </nc>
  </rcc>
  <rcc rId="1306" sId="11">
    <nc r="H19">
      <v>30</v>
    </nc>
  </rcc>
  <rcc rId="1307" sId="11">
    <nc r="H20">
      <v>25</v>
    </nc>
  </rcc>
  <rcc rId="1308" sId="11">
    <nc r="H21">
      <v>27</v>
    </nc>
  </rcc>
  <rcc rId="1309" sId="11">
    <nc r="H22">
      <v>29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" sId="13">
    <nc r="E28">
      <v>27</v>
    </nc>
  </rcc>
  <rcc rId="119" sId="13">
    <nc r="E29">
      <v>29</v>
    </nc>
  </rcc>
  <rcc rId="120" sId="13">
    <nc r="E30">
      <v>28</v>
    </nc>
  </rcc>
  <rcc rId="121" sId="13">
    <nc r="E31">
      <v>30</v>
    </nc>
  </rcc>
</revisions>
</file>

<file path=xl/revisions/revisionLog1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0" sId="12">
    <nc r="H12">
      <v>28</v>
    </nc>
  </rcc>
  <rcc rId="1311" sId="12">
    <nc r="H13">
      <v>30</v>
    </nc>
  </rcc>
  <rcc rId="1312" sId="12">
    <nc r="H14">
      <v>29</v>
    </nc>
  </rcc>
  <rcc rId="1313" sId="12">
    <nc r="H16">
      <v>30</v>
    </nc>
  </rcc>
  <rcc rId="1314" sId="12">
    <nc r="H17">
      <v>28</v>
    </nc>
  </rcc>
  <rcc rId="1315" sId="12">
    <nc r="H18">
      <v>29</v>
    </nc>
  </rcc>
  <rcc rId="1316" sId="12">
    <nc r="H19">
      <v>25</v>
    </nc>
  </rcc>
  <rcc rId="1317" sId="12">
    <nc r="H20">
      <v>27</v>
    </nc>
  </rcc>
  <rcc rId="1318" sId="12">
    <nc r="H21">
      <v>26</v>
    </nc>
  </rcc>
  <rcc rId="1319" sId="12">
    <nc r="H22">
      <v>25</v>
    </nc>
  </rcc>
</revisions>
</file>

<file path=xl/revisions/revisionLog1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I22" start="0" length="0">
    <dxf>
      <font>
        <b val="0"/>
        <sz val="9"/>
      </font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</revisions>
</file>

<file path=xl/revisions/revisionLog1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0" sId="4">
    <nc r="G13">
      <v>30</v>
    </nc>
  </rcc>
  <rcc rId="1321" sId="4">
    <nc r="G15">
      <v>29</v>
    </nc>
  </rcc>
  <rcc rId="1322" sId="4">
    <nc r="G16">
      <v>30</v>
    </nc>
  </rcc>
  <rcc rId="1323" sId="4">
    <nc r="G17">
      <v>27</v>
    </nc>
  </rcc>
  <rcc rId="1324" sId="4">
    <nc r="G18">
      <v>28</v>
    </nc>
  </rcc>
  <rcc rId="1325" sId="5">
    <nc r="G12">
      <v>29</v>
    </nc>
  </rcc>
  <rcc rId="1326" sId="5">
    <nc r="G14">
      <v>29</v>
    </nc>
  </rcc>
  <rcc rId="1327" sId="5">
    <nc r="G15">
      <v>30</v>
    </nc>
  </rcc>
  <rcc rId="1328" sId="5">
    <nc r="G16">
      <v>27</v>
    </nc>
  </rcc>
  <rcc rId="1329" sId="5">
    <nc r="G17">
      <v>28</v>
    </nc>
  </rcc>
</revisions>
</file>

<file path=xl/revisions/revisionLog1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0" sId="3">
    <nc r="H15">
      <v>27</v>
    </nc>
  </rcc>
  <rcc rId="1331" sId="3">
    <nc r="H11">
      <v>26</v>
    </nc>
  </rcc>
  <rcc rId="1332" sId="3">
    <nc r="H10">
      <v>30</v>
    </nc>
  </rcc>
  <rcc rId="1333" sId="3">
    <nc r="H12">
      <v>25</v>
    </nc>
  </rcc>
  <rcc rId="1334" sId="3">
    <nc r="H13">
      <v>25</v>
    </nc>
  </rcc>
  <rcc rId="1335" sId="3">
    <nc r="H14">
      <v>25</v>
    </nc>
  </rcc>
  <rcc rId="1336" sId="3">
    <nc r="H16">
      <v>28</v>
    </nc>
  </rcc>
  <rcc rId="1337" sId="3">
    <nc r="H17">
      <v>29</v>
    </nc>
  </rcc>
</revisions>
</file>

<file path=xl/revisions/revisionLog1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H1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</revisions>
</file>

<file path=xl/revisions/revisionLog1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8" sId="12">
    <nc r="G12">
      <v>28</v>
    </nc>
  </rcc>
  <rcc rId="1339" sId="12">
    <nc r="G13">
      <v>29</v>
    </nc>
  </rcc>
  <rcc rId="1340" sId="12">
    <nc r="G14">
      <v>30</v>
    </nc>
  </rcc>
  <rcc rId="1341" sId="12">
    <nc r="G20">
      <v>30</v>
    </nc>
  </rcc>
  <rcc rId="1342" sId="12">
    <nc r="G21">
      <v>27</v>
    </nc>
  </rcc>
  <rcc rId="1343" sId="12">
    <nc r="G22">
      <v>29</v>
    </nc>
  </rcc>
  <rcc rId="1344" sId="12">
    <nc r="G16">
      <v>28</v>
    </nc>
  </rcc>
  <rcc rId="1345" sId="12">
    <nc r="G17">
      <v>25</v>
    </nc>
  </rcc>
  <rcc rId="1346" sId="12">
    <nc r="G18">
      <v>26</v>
    </nc>
  </rcc>
  <rcc rId="1347" sId="12">
    <nc r="G19">
      <v>25</v>
    </nc>
  </rcc>
</revisions>
</file>

<file path=xl/revisions/revisionLog1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8" sId="11">
    <nc r="G13">
      <v>28</v>
    </nc>
  </rcc>
  <rcc rId="1349" sId="11">
    <nc r="G14">
      <v>30</v>
    </nc>
  </rcc>
  <rcc rId="1350" sId="11">
    <nc r="G15">
      <v>29</v>
    </nc>
  </rcc>
  <rcc rId="1351" sId="11">
    <nc r="G20">
      <v>30</v>
    </nc>
  </rcc>
  <rcc rId="1352" sId="11">
    <nc r="G21">
      <v>28</v>
    </nc>
  </rcc>
  <rcc rId="1353" sId="11">
    <nc r="G22">
      <v>29</v>
    </nc>
  </rcc>
  <rcc rId="1354" sId="11">
    <nc r="G17">
      <v>26</v>
    </nc>
  </rcc>
  <rcc rId="1355" sId="11">
    <nc r="G18">
      <v>25</v>
    </nc>
  </rcc>
  <rcc rId="1356" sId="11">
    <nc r="G19">
      <v>27</v>
    </nc>
  </rcc>
</revisions>
</file>

<file path=xl/revisions/revisionLog1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7" sId="5">
    <nc r="H12">
      <v>30</v>
    </nc>
  </rcc>
  <rcc rId="1358" sId="5">
    <nc r="H16">
      <v>29</v>
    </nc>
  </rcc>
  <rcc rId="1359" sId="5">
    <nc r="H17">
      <v>30</v>
    </nc>
  </rcc>
  <rcc rId="1360" sId="5">
    <nc r="H14">
      <v>27</v>
    </nc>
  </rcc>
  <rcc rId="1361" sId="5">
    <nc r="H15">
      <v>28</v>
    </nc>
  </rcc>
</revisions>
</file>

<file path=xl/revisions/revisionLog1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2" sId="6">
    <nc r="G30">
      <v>27</v>
    </nc>
  </rcc>
  <rcc rId="1363" sId="6">
    <nc r="G31">
      <v>30</v>
    </nc>
  </rcc>
  <rcc rId="1364" sId="6">
    <nc r="G32">
      <v>25</v>
    </nc>
  </rcc>
  <rcc rId="1365" sId="6">
    <nc r="G33">
      <v>29</v>
    </nc>
  </rcc>
  <rcc rId="1366" sId="6">
    <nc r="G34">
      <v>26</v>
    </nc>
  </rcc>
  <rcc rId="1367" sId="6">
    <nc r="G35">
      <v>28</v>
    </nc>
  </rcc>
  <rrc rId="1368" sId="6" ref="A36:XFD36" action="deleteRow">
    <rfmt sheetId="6" xfDxf="1" sqref="A36:XFD36" start="0" length="0"/>
  </rrc>
  <rcc rId="1369" sId="6">
    <nc r="G38">
      <v>30</v>
    </nc>
  </rcc>
  <rcc rId="1370" sId="6">
    <nc r="G37">
      <v>29</v>
    </nc>
  </rcc>
</revisions>
</file>

<file path=xl/revisions/revisionLog1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G30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6" sqref="G31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6" sqref="G32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6" sqref="G33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6" sqref="G34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6" sqref="G35" start="0" length="0">
    <dxf>
      <font>
        <sz val="9"/>
        <color theme="1"/>
        <name val="Calibri"/>
        <scheme val="minor"/>
      </font>
      <alignment horizontal="center" vertical="center" readingOrder="0"/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2">
    <oc r="F5" t="inlineStr">
      <is>
        <t>Панченко суддя стажер</t>
      </is>
    </oc>
    <nc r="F5" t="inlineStr">
      <is>
        <t>Панченко суддя стажер. Бали зараховуються</t>
      </is>
    </nc>
  </rcc>
  <rfmt sheetId="12" sqref="N10" start="0" length="0">
    <dxf>
      <border>
        <top style="thin">
          <color indexed="64"/>
        </top>
      </border>
    </dxf>
  </rfmt>
  <rfmt sheetId="12" sqref="N10:N22" start="0" length="0">
    <dxf>
      <border>
        <right style="thin">
          <color indexed="64"/>
        </right>
      </border>
    </dxf>
  </rfmt>
  <rfmt sheetId="12" sqref="N22" start="0" length="0">
    <dxf>
      <border>
        <bottom style="thin">
          <color indexed="64"/>
        </bottom>
      </border>
    </dxf>
  </rfmt>
  <rfmt sheetId="12" sqref="N10:N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" sId="13">
    <nc r="E24">
      <v>28</v>
    </nc>
  </rcc>
  <rcc rId="123" sId="13">
    <nc r="E25">
      <v>30</v>
    </nc>
  </rcc>
  <rcc rId="124" sId="13">
    <nc r="E26">
      <v>29</v>
    </nc>
  </rcc>
  <rcc rId="125" sId="13">
    <nc r="E33">
      <v>28</v>
    </nc>
  </rcc>
  <rcc rId="126" sId="13">
    <nc r="E34">
      <v>26</v>
    </nc>
  </rcc>
  <rcc rId="127" sId="13">
    <nc r="E35">
      <v>30</v>
    </nc>
  </rcc>
  <rcc rId="128" sId="13">
    <nc r="E36">
      <v>27</v>
    </nc>
  </rcc>
  <rcc rId="129" sId="13">
    <nc r="E37">
      <v>29</v>
    </nc>
  </rcc>
</revisions>
</file>

<file path=xl/revisions/revisionLog2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1" sId="6">
    <nc r="D35">
      <v>30</v>
    </nc>
  </rcc>
  <rcc rId="1372" sId="6">
    <nc r="D31">
      <v>29</v>
    </nc>
  </rcc>
  <rcc rId="1373" sId="6">
    <nc r="D33">
      <v>28</v>
    </nc>
  </rcc>
  <rcc rId="1374" sId="6">
    <nc r="D30">
      <v>27</v>
    </nc>
  </rcc>
  <rcc rId="1375" sId="6">
    <nc r="D32">
      <v>25</v>
    </nc>
  </rcc>
  <rcc rId="1376" sId="6">
    <nc r="D34">
      <v>26</v>
    </nc>
  </rcc>
</revisions>
</file>

<file path=xl/revisions/revisionLog2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7" sId="12">
    <nc r="E12">
      <v>28</v>
    </nc>
  </rcc>
  <rcc rId="1378" sId="12">
    <nc r="E13">
      <v>30</v>
    </nc>
  </rcc>
  <rcc rId="1379" sId="12">
    <nc r="E14">
      <v>29</v>
    </nc>
  </rcc>
  <rcc rId="1380" sId="12">
    <nc r="E16">
      <v>25</v>
    </nc>
  </rcc>
  <rcc rId="1381" sId="12">
    <nc r="E17">
      <v>25</v>
    </nc>
  </rcc>
  <rcc rId="1382" sId="12">
    <nc r="E18">
      <v>30</v>
    </nc>
  </rcc>
  <rcc rId="1383" sId="12">
    <nc r="E19">
      <v>26</v>
    </nc>
  </rcc>
  <rcc rId="1384" sId="12">
    <nc r="E20">
      <v>29</v>
    </nc>
  </rcc>
  <rcc rId="1385" sId="12">
    <nc r="E21">
      <v>28</v>
    </nc>
  </rcc>
  <rcc rId="1386" sId="12">
    <nc r="E22">
      <v>27</v>
    </nc>
  </rcc>
</revisions>
</file>

<file path=xl/revisions/revisionLog2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87" sId="12" ref="A24:XFD24" action="deleteRow">
    <rfmt sheetId="12" xfDxf="1" sqref="A24:XFD24" start="0" length="0"/>
  </rrc>
  <rrc rId="1388" sId="12" ref="A24:XFD24" action="deleteRow">
    <rfmt sheetId="12" xfDxf="1" sqref="A24:XFD24" start="0" length="0"/>
    <rfmt sheetId="12" sqref="B24" start="0" length="0">
      <dxf>
        <fill>
          <patternFill patternType="solid">
            <bgColor rgb="FFFFFF00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2" dxf="1">
      <nc r="C24" t="inlineStr">
        <is>
          <t>жовтна картка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1389" sId="12" ref="A24:XFD24" action="deleteRow">
    <rfmt sheetId="12" xfDxf="1" sqref="A24:XFD24" start="0" length="0"/>
  </rrc>
  <rrc rId="1390" sId="12" ref="A24:XFD24" action="deleteRow">
    <rfmt sheetId="12" xfDxf="1" sqref="A24:XFD24" start="0" length="0"/>
  </rrc>
  <rcv guid="{8EE77AE5-7066-4865-A043-C21D77FEC554}" action="delete"/>
  <rcv guid="{8EE77AE5-7066-4865-A043-C21D77FEC554}" action="add"/>
</revisions>
</file>

<file path=xl/revisions/revisionLog2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" sId="11">
    <nc r="E13">
      <v>0</v>
    </nc>
  </rcc>
  <rcc rId="1392" sId="11">
    <nc r="E14">
      <v>30</v>
    </nc>
  </rcc>
  <rcc rId="1393" sId="11">
    <nc r="E15">
      <v>28</v>
    </nc>
  </rcc>
  <rcc rId="1394" sId="11">
    <nc r="E17">
      <v>25</v>
    </nc>
  </rcc>
  <rcc rId="1395" sId="11">
    <nc r="E18">
      <v>27</v>
    </nc>
  </rcc>
  <rcc rId="1396" sId="11">
    <nc r="E19">
      <v>30</v>
    </nc>
  </rcc>
  <rcc rId="1397" sId="11">
    <nc r="E20">
      <v>28</v>
    </nc>
  </rcc>
  <rcc rId="1398" sId="11">
    <nc r="E21">
      <v>26</v>
    </nc>
  </rcc>
  <rcc rId="1399" sId="11">
    <nc r="E22">
      <v>29</v>
    </nc>
  </rcc>
  <rcc rId="1400" sId="6">
    <nc r="E30">
      <v>27</v>
    </nc>
  </rcc>
  <rcc rId="1401" sId="6">
    <nc r="E31">
      <v>29</v>
    </nc>
  </rcc>
  <rcc rId="1402" sId="6">
    <nc r="E32">
      <v>25</v>
    </nc>
  </rcc>
  <rcc rId="1403" sId="6">
    <nc r="E33">
      <v>28</v>
    </nc>
  </rcc>
  <rcc rId="1404" sId="6">
    <nc r="E34">
      <v>26</v>
    </nc>
  </rcc>
  <rcc rId="1405" sId="6">
    <nc r="E35">
      <v>30</v>
    </nc>
  </rcc>
  <rcc rId="1406" sId="6">
    <nc r="E37">
      <v>30</v>
    </nc>
  </rcc>
  <rcc rId="1407" sId="6">
    <nc r="E38">
      <v>29</v>
    </nc>
  </rcc>
  <rcmt sheetId="11" cell="E13" guid="{B14C51D9-6846-424D-840A-1C32225FDD90}" author="Kafo" newLength="37"/>
</revisions>
</file>

<file path=xl/revisions/revisionLog2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8" sId="5">
    <nc r="D12">
      <v>29</v>
    </nc>
  </rcc>
  <rcc rId="1409" sId="5">
    <nc r="D14">
      <v>0</v>
    </nc>
  </rcc>
  <rcc rId="1410" sId="5">
    <nc r="D15">
      <v>30</v>
    </nc>
  </rcc>
  <rcc rId="1411" sId="5">
    <nc r="D16">
      <v>28</v>
    </nc>
  </rcc>
  <rcc rId="1412" sId="5">
    <nc r="D17">
      <v>29</v>
    </nc>
  </rcc>
  <rrc rId="1413" sId="5" ref="A19:XFD19" action="deleteRow">
    <rfmt sheetId="5" xfDxf="1" sqref="A19:XFD19" start="0" length="0"/>
    <rfmt sheetId="5" sqref="B19" start="0" length="0">
      <dxf>
        <fill>
          <patternFill patternType="solid">
            <bgColor rgb="FFFFFF00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C19" t="inlineStr">
        <is>
          <t>жовта картка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2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4" sId="4">
    <nc r="D13">
      <v>29</v>
    </nc>
  </rcc>
  <rcc rId="1415" sId="4">
    <nc r="D16">
      <v>30</v>
    </nc>
  </rcc>
  <rcc rId="1416" sId="4">
    <nc r="D17">
      <v>28</v>
    </nc>
  </rcc>
  <rcc rId="1417" sId="4">
    <nc r="D18">
      <v>29</v>
    </nc>
  </rcc>
  <rcc rId="1418" sId="4" odxf="1" dxf="1">
    <nc r="D15">
      <v>26</v>
    </nc>
    <ndxf>
      <border outline="0">
        <left/>
        <top style="thin">
          <color indexed="64"/>
        </top>
      </border>
    </ndxf>
  </rcc>
</revisions>
</file>

<file path=xl/revisions/revisionLog2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19" sId="2" ref="A19:XFD19" action="deleteRow">
    <rfmt sheetId="2" xfDxf="1" sqref="A19:XFD19" start="0" length="0"/>
    <rfmt sheetId="2" sqref="B19" start="0" length="0">
      <dxf>
        <fill>
          <patternFill patternType="solid">
            <bgColor rgb="FFFFFF00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>
      <nc r="C19" t="inlineStr">
        <is>
          <t>жовта картка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fmt sheetId="2" sqref="H11" start="0" length="0">
    <dxf>
      <font>
        <sz val="9"/>
        <color auto="1"/>
      </font>
      <fill>
        <patternFill patternType="none">
          <bgColor indexed="65"/>
        </patternFill>
      </fill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</revisions>
</file>

<file path=xl/revisions/revisionLog2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0" sId="3">
    <nc r="K16">
      <v>1</v>
    </nc>
  </rcc>
  <rfmt sheetId="3" sqref="K16" start="0" length="2147483647">
    <dxf>
      <font>
        <b/>
      </font>
    </dxf>
  </rfmt>
  <rfmt sheetId="3" sqref="K16">
    <dxf>
      <alignment horizontal="center" readingOrder="0"/>
    </dxf>
  </rfmt>
  <rcc rId="1421" sId="3">
    <nc r="K26">
      <v>2</v>
    </nc>
  </rcc>
  <rcc rId="1422" sId="3">
    <nc r="K27">
      <v>3</v>
    </nc>
  </rcc>
  <rfmt sheetId="3" sqref="K26:K27" start="0" length="2147483647">
    <dxf>
      <font>
        <b/>
      </font>
    </dxf>
  </rfmt>
  <rfmt sheetId="3" sqref="K26:K27">
    <dxf>
      <alignment horizontal="center" readingOrder="0"/>
    </dxf>
  </rfmt>
  <rcc rId="1423" sId="3" odxf="1" dxf="1">
    <nc r="K31">
      <v>1</v>
    </nc>
    <ndxf>
      <font>
        <b/>
        <sz val="9"/>
      </font>
      <alignment horizontal="center" readingOrder="0"/>
    </ndxf>
  </rcc>
  <rcc rId="1424" sId="3" odxf="1" dxf="1">
    <nc r="K32">
      <v>2</v>
    </nc>
    <ndxf>
      <font>
        <b/>
        <sz val="9"/>
      </font>
      <alignment horizontal="center" readingOrder="0"/>
    </ndxf>
  </rcc>
</revisions>
</file>

<file path=xl/revisions/revisionLog2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5" sId="4">
    <nc r="K11">
      <v>1</v>
    </nc>
  </rcc>
  <rcc rId="1426" sId="4">
    <nc r="K10">
      <v>2</v>
    </nc>
  </rcc>
  <rcc rId="1427" sId="4">
    <oc r="L10">
      <f>J10-K10</f>
    </oc>
    <nc r="L10">
      <v>140</v>
    </nc>
  </rcc>
  <rcc rId="1428" sId="4">
    <oc r="L11">
      <f>J11-K11</f>
    </oc>
    <nc r="L11">
      <v>147</v>
    </nc>
  </rcc>
  <rcc rId="1429" sId="3">
    <oc r="L16">
      <f>J16-K16</f>
    </oc>
    <nc r="L16">
      <v>146</v>
    </nc>
  </rcc>
  <rcc rId="1430" sId="3">
    <oc r="L26">
      <f>J26-K26</f>
    </oc>
    <nc r="L26">
      <v>144</v>
    </nc>
  </rcc>
  <rcc rId="1431" sId="3">
    <oc r="L27">
      <f>J27-K27</f>
    </oc>
    <nc r="L27">
      <v>141</v>
    </nc>
  </rcc>
  <rcc rId="1432" sId="3">
    <oc r="L31">
      <f>J31-K31</f>
    </oc>
    <nc r="L31">
      <v>149</v>
    </nc>
  </rcc>
  <rcc rId="1433" sId="3">
    <oc r="L32">
      <f>J32-K32</f>
    </oc>
    <nc r="L32">
      <v>146</v>
    </nc>
  </rcc>
</revisions>
</file>

<file path=xl/revisions/revisionLog2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4" sId="5">
    <nc r="K10">
      <v>2</v>
    </nc>
  </rcc>
  <rcc rId="1435" sId="5">
    <nc r="K12">
      <v>1</v>
    </nc>
  </rcc>
  <rcc rId="1436" sId="5">
    <oc r="L10">
      <f>J10-K10</f>
    </oc>
    <nc r="L10">
      <v>141</v>
    </nc>
  </rcc>
  <rcc rId="1437" sId="5">
    <oc r="L12">
      <f>J12-K12</f>
    </oc>
    <nc r="L12">
      <v>148</v>
    </nc>
  </rcc>
  <rcc rId="1438" sId="5">
    <nc r="K15">
      <v>1</v>
    </nc>
  </rcc>
  <rcc rId="1439" sId="5">
    <nc r="K17">
      <v>2</v>
    </nc>
  </rcc>
  <rcc rId="1440" sId="5">
    <nc r="K16">
      <v>3</v>
    </nc>
  </rcc>
  <rcc rId="1441" sId="5">
    <oc r="L15">
      <f>J15-K15</f>
    </oc>
    <nc r="L15">
      <v>146</v>
    </nc>
  </rcc>
  <rcc rId="1442" sId="5">
    <oc r="L16">
      <f>J16-K16</f>
    </oc>
    <nc r="L16">
      <v>143</v>
    </nc>
  </rcc>
  <rcc rId="1443" sId="5">
    <oc r="L17">
      <f>J17-K17</f>
    </oc>
    <nc r="L17">
      <v>144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" sId="13">
    <nc r="E10">
      <v>25</v>
    </nc>
  </rcc>
  <rcc rId="131" sId="13">
    <nc r="E11">
      <v>30</v>
    </nc>
  </rcc>
  <rcc rId="132" sId="13">
    <nc r="E12">
      <v>25</v>
    </nc>
  </rcc>
  <rcc rId="133" sId="13">
    <nc r="E13">
      <v>26</v>
    </nc>
  </rcc>
  <rcc rId="134" sId="13">
    <nc r="E14">
      <v>25</v>
    </nc>
  </rcc>
  <rcc rId="135" sId="13">
    <nc r="E15">
      <v>26</v>
    </nc>
  </rcc>
  <rcc rId="136" sId="13">
    <nc r="E16">
      <v>25</v>
    </nc>
  </rcc>
  <rcc rId="137" sId="13">
    <nc r="E17">
      <v>25</v>
    </nc>
  </rcc>
  <rcc rId="138" sId="13">
    <nc r="E18">
      <v>29</v>
    </nc>
  </rcc>
  <rcc rId="139" sId="13">
    <nc r="E19">
      <v>26</v>
    </nc>
  </rcc>
  <rcc rId="140" sId="13">
    <nc r="E20">
      <v>25</v>
    </nc>
  </rcc>
  <rcc rId="141" sId="13">
    <nc r="E21">
      <v>28</v>
    </nc>
  </rcc>
  <rcc rId="142" sId="13">
    <nc r="E22">
      <v>27</v>
    </nc>
  </rcc>
</revisions>
</file>

<file path=xl/revisions/revisionLog2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4" sId="6">
    <nc r="L18">
      <v>3</v>
    </nc>
  </rcc>
  <rcc rId="1445" sId="6">
    <oc r="M18">
      <f>K18-L18</f>
    </oc>
    <nc r="M18">
      <v>167</v>
    </nc>
  </rcc>
  <rfmt sheetId="6" sqref="L18" start="0" length="2147483647">
    <dxf>
      <font>
        <b/>
      </font>
    </dxf>
  </rfmt>
  <rfmt sheetId="6" sqref="L18">
    <dxf>
      <alignment horizontal="center" readingOrder="0"/>
    </dxf>
  </rfmt>
  <rcc rId="1446" sId="6">
    <nc r="L35">
      <v>1</v>
    </nc>
  </rcc>
  <rcc rId="1447" sId="6">
    <oc r="M35">
      <f>K35-L35</f>
    </oc>
    <nc r="M35">
      <v>177</v>
    </nc>
  </rcc>
  <rcc rId="1448" sId="6">
    <nc r="L31">
      <v>2</v>
    </nc>
  </rcc>
  <rcc rId="1449" sId="6">
    <oc r="M31">
      <f>K31-L31</f>
    </oc>
    <nc r="M31">
      <v>175</v>
    </nc>
  </rcc>
  <rfmt sheetId="6" sqref="L31:L35" start="0" length="2147483647">
    <dxf>
      <font>
        <b/>
      </font>
    </dxf>
  </rfmt>
  <rfmt sheetId="6" sqref="L31:L35">
    <dxf>
      <alignment horizontal="general" readingOrder="0"/>
    </dxf>
  </rfmt>
  <rfmt sheetId="6" sqref="L31:L35">
    <dxf>
      <alignment horizontal="center" readingOrder="0"/>
    </dxf>
  </rfmt>
  <rcc rId="1450" sId="6">
    <nc r="L33">
      <v>3</v>
    </nc>
  </rcc>
  <rcc rId="1451" sId="6">
    <oc r="M33">
      <f>K33-L33</f>
    </oc>
    <nc r="M33">
      <v>169</v>
    </nc>
  </rcc>
</revisions>
</file>

<file path=xl/revisions/revisionLog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2" sId="7">
    <nc r="K11">
      <v>1</v>
    </nc>
  </rcc>
  <rcc rId="1453" sId="7">
    <nc r="K10">
      <v>2</v>
    </nc>
  </rcc>
  <rcc rId="1454" sId="7">
    <oc r="L10">
      <f>J10-K10</f>
    </oc>
    <nc r="L10">
      <v>146</v>
    </nc>
  </rcc>
  <rcc rId="1455" sId="7">
    <oc r="L11">
      <f>J11-K11</f>
    </oc>
    <nc r="L11">
      <v>148</v>
    </nc>
  </rcc>
  <rfmt sheetId="7" sqref="K10:K11" start="0" length="2147483647">
    <dxf>
      <font>
        <b/>
      </font>
    </dxf>
  </rfmt>
  <rfmt sheetId="7" sqref="K10:K11">
    <dxf>
      <alignment horizontal="general" readingOrder="0"/>
    </dxf>
  </rfmt>
  <rfmt sheetId="7" sqref="K10:K11">
    <dxf>
      <alignment horizontal="center" readingOrder="0"/>
    </dxf>
  </rfmt>
  <rcc rId="1456" sId="7">
    <nc r="K13">
      <v>1</v>
    </nc>
  </rcc>
  <rcc rId="1457" sId="7">
    <nc r="K14">
      <v>2</v>
    </nc>
  </rcc>
  <rfmt sheetId="7" sqref="K13:K14" start="0" length="2147483647">
    <dxf>
      <font>
        <b/>
      </font>
    </dxf>
  </rfmt>
  <rfmt sheetId="7" sqref="K13:K14">
    <dxf>
      <alignment horizontal="center" readingOrder="0"/>
    </dxf>
  </rfmt>
  <rcc rId="1458" sId="7">
    <oc r="L13">
      <f>J13-K13</f>
    </oc>
    <nc r="L13">
      <v>148</v>
    </nc>
  </rcc>
  <rcc rId="1459" sId="7">
    <oc r="L14">
      <f>J14-K14</f>
    </oc>
    <nc r="L14">
      <v>147</v>
    </nc>
  </rcc>
  <rcc rId="1460" sId="7">
    <nc r="K17">
      <v>1</v>
    </nc>
  </rcc>
  <rcc rId="1461" sId="7">
    <nc r="K16">
      <v>2</v>
    </nc>
  </rcc>
  <rcc rId="1462" sId="7">
    <oc r="L16">
      <f>J16-K16</f>
    </oc>
    <nc r="L16">
      <v>144</v>
    </nc>
  </rcc>
  <rcc rId="1463" sId="7">
    <oc r="L17">
      <f>J17-K17</f>
    </oc>
    <nc r="L17">
      <v>150</v>
    </nc>
  </rcc>
  <rfmt sheetId="7" sqref="K16:K17" start="0" length="2147483647">
    <dxf>
      <font>
        <b/>
      </font>
    </dxf>
  </rfmt>
  <rfmt sheetId="7" sqref="K16:K17">
    <dxf>
      <alignment horizontal="center" readingOrder="0"/>
    </dxf>
  </rfmt>
</revisions>
</file>

<file path=xl/revisions/revisionLog2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4" sId="8">
    <nc r="K11">
      <v>1</v>
    </nc>
  </rcc>
  <rcc rId="1465" sId="8">
    <nc r="K12">
      <v>2</v>
    </nc>
  </rcc>
  <rcc rId="1466" sId="8">
    <oc r="L11">
      <f>J11-K11</f>
    </oc>
    <nc r="L11">
      <v>148</v>
    </nc>
  </rcc>
  <rcc rId="1467" sId="8">
    <oc r="L12">
      <f>J12-K12</f>
    </oc>
    <nc r="L12">
      <v>142</v>
    </nc>
  </rcc>
  <rfmt sheetId="8" sqref="K11:K12" start="0" length="2147483647">
    <dxf>
      <font>
        <b/>
      </font>
    </dxf>
  </rfmt>
  <rfmt sheetId="8" sqref="K11:K12">
    <dxf>
      <alignment horizontal="center" readingOrder="0"/>
    </dxf>
  </rfmt>
  <rcc rId="1468" sId="8">
    <nc r="K18">
      <v>1</v>
    </nc>
  </rcc>
  <rcc rId="1469" sId="8">
    <nc r="K17">
      <v>2</v>
    </nc>
  </rcc>
  <rcc rId="1470" sId="8">
    <oc r="L17">
      <f>J17-K17</f>
    </oc>
    <nc r="L17">
      <v>145</v>
    </nc>
  </rcc>
  <rcc rId="1471" sId="8">
    <oc r="L18">
      <f>J18-K18</f>
    </oc>
    <nc r="L18">
      <v>147</v>
    </nc>
  </rcc>
  <rfmt sheetId="8" sqref="K17:K18" start="0" length="2147483647">
    <dxf>
      <font>
        <b/>
      </font>
    </dxf>
  </rfmt>
  <rfmt sheetId="8" sqref="K17:K18">
    <dxf>
      <alignment horizontal="center" readingOrder="0"/>
    </dxf>
  </rfmt>
</revisions>
</file>

<file path=xl/revisions/revisionLog2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2" sId="9">
    <nc r="K11">
      <v>1</v>
    </nc>
  </rcc>
  <rcc rId="1473" sId="9">
    <nc r="K10">
      <v>2</v>
    </nc>
  </rcc>
  <rcc rId="1474" sId="9">
    <oc r="L10">
      <f>J10-K10</f>
    </oc>
    <nc r="L10">
      <v>146</v>
    </nc>
  </rcc>
  <rcc rId="1475" sId="9">
    <oc r="L11">
      <f>J11-K11</f>
    </oc>
    <nc r="L11">
      <v>148</v>
    </nc>
  </rcc>
  <rcc rId="1476" sId="9">
    <nc r="K15">
      <v>1</v>
    </nc>
  </rcc>
  <rcc rId="1477" sId="9">
    <nc r="K17">
      <v>2</v>
    </nc>
  </rcc>
  <rcc rId="1478" sId="9">
    <oc r="L15">
      <f>J15-K15</f>
    </oc>
    <nc r="L15">
      <v>149</v>
    </nc>
  </rcc>
  <rcc rId="1479" sId="9">
    <oc r="L17">
      <f>J17-K17</f>
    </oc>
    <nc r="L17">
      <v>145</v>
    </nc>
  </rcc>
  <rcc rId="1480" sId="9">
    <nc r="K19">
      <v>1</v>
    </nc>
  </rcc>
  <rcc rId="1481" sId="9">
    <nc r="K21">
      <v>2</v>
    </nc>
  </rcc>
  <rcc rId="1482" sId="9">
    <nc r="K20">
      <v>3</v>
    </nc>
  </rcc>
  <rcc rId="1483" sId="9">
    <oc r="L19">
      <f>J19-K19</f>
    </oc>
    <nc r="L19">
      <v>145</v>
    </nc>
  </rcc>
  <rcc rId="1484" sId="9">
    <oc r="L20">
      <f>J20-K20</f>
    </oc>
    <nc r="L20">
      <v>139</v>
    </nc>
  </rcc>
  <rcc rId="1485" sId="9">
    <oc r="L21">
      <f>J21-K21</f>
    </oc>
    <nc r="L21">
      <v>140</v>
    </nc>
  </rcc>
  <rcc rId="1486" sId="9">
    <nc r="K27">
      <v>1</v>
    </nc>
  </rcc>
  <rcc rId="1487" sId="9">
    <oc r="L27">
      <f>J27-K27</f>
    </oc>
    <nc r="L27">
      <v>146</v>
    </nc>
  </rcc>
</revisions>
</file>

<file path=xl/revisions/revisionLog2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8" sId="10">
    <nc r="K12">
      <v>1</v>
    </nc>
  </rcc>
  <rcc rId="1489" sId="10">
    <nc r="K11">
      <v>2</v>
    </nc>
  </rcc>
  <rcc rId="1490" sId="10">
    <nc r="K10">
      <v>2</v>
    </nc>
  </rcc>
  <rcc rId="1491" sId="10">
    <oc r="L10">
      <f>J10-K10</f>
    </oc>
    <nc r="L10">
      <v>141</v>
    </nc>
  </rcc>
  <rcc rId="1492" sId="10">
    <oc r="L11">
      <f>J11-K11</f>
    </oc>
    <nc r="L11">
      <v>141</v>
    </nc>
  </rcc>
  <rcc rId="1493" sId="10">
    <oc r="L12">
      <f>J12-K12</f>
    </oc>
    <nc r="L12">
      <v>148</v>
    </nc>
  </rcc>
</revisions>
</file>

<file path=xl/revisions/revisionLog2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4" sId="11">
    <nc r="L10">
      <v>2</v>
    </nc>
  </rcc>
  <rcc rId="1495" sId="11">
    <nc r="L11">
      <v>1</v>
    </nc>
  </rcc>
  <rcc rId="1496" sId="11">
    <oc r="M10">
      <f>K10-L10</f>
    </oc>
    <nc r="M10">
      <v>171</v>
    </nc>
  </rcc>
  <rcc rId="1497" sId="11">
    <oc r="M11">
      <f>K11-L11</f>
    </oc>
    <nc r="M11">
      <v>178</v>
    </nc>
  </rcc>
  <rcc rId="1498" sId="11">
    <nc r="L14">
      <v>1</v>
    </nc>
  </rcc>
  <rcc rId="1499" sId="11">
    <nc r="L15">
      <v>2</v>
    </nc>
  </rcc>
  <rcc rId="1500" sId="11">
    <oc r="M14">
      <f>K14-L14</f>
    </oc>
    <nc r="M14">
      <v>179</v>
    </nc>
  </rcc>
  <rcc rId="1501" sId="11">
    <oc r="M15">
      <f>K15-L15</f>
    </oc>
    <nc r="M15">
      <v>174</v>
    </nc>
  </rcc>
  <rcc rId="1502" sId="11">
    <nc r="L22">
      <v>2</v>
    </nc>
  </rcc>
  <rcc rId="1503" sId="11">
    <nc r="L19">
      <v>3</v>
    </nc>
  </rcc>
  <rcc rId="1504" sId="11">
    <oc r="M19">
      <f>K19-L19</f>
    </oc>
    <nc r="M19">
      <v>171</v>
    </nc>
  </rcc>
  <rcc rId="1505" sId="11">
    <oc r="M22">
      <f>K22-L22</f>
    </oc>
    <nc r="M22">
      <v>172</v>
    </nc>
  </rcc>
  <rcc rId="1506" sId="12">
    <nc r="L10">
      <v>2</v>
    </nc>
  </rcc>
  <rcc rId="1507" sId="12">
    <oc r="M10">
      <f>K10-L10</f>
    </oc>
    <nc r="M10">
      <v>170</v>
    </nc>
  </rcc>
  <rcc rId="1508" sId="12">
    <nc r="L13">
      <v>1</v>
    </nc>
  </rcc>
  <rcc rId="1509" sId="12">
    <nc r="L14">
      <v>2</v>
    </nc>
  </rcc>
  <rcc rId="1510" sId="12">
    <nc r="L12">
      <v>3</v>
    </nc>
  </rcc>
  <rcc rId="1511" sId="12">
    <oc r="M12">
      <f>K12-L12</f>
    </oc>
    <nc r="M12">
      <v>168</v>
    </nc>
  </rcc>
  <rcc rId="1512" sId="12">
    <oc r="M13">
      <f>K13-L13</f>
    </oc>
    <nc r="M13">
      <v>179</v>
    </nc>
  </rcc>
  <rcc rId="1513" sId="12">
    <oc r="M14">
      <f>K14-L14</f>
    </oc>
    <nc r="M14">
      <v>175</v>
    </nc>
  </rcc>
  <rcc rId="1514" sId="12">
    <nc r="L20">
      <v>1</v>
    </nc>
  </rcc>
  <rcc rId="1515" sId="12">
    <nc r="L18">
      <v>2</v>
    </nc>
  </rcc>
  <rcc rId="1516" sId="12">
    <oc r="M18">
      <f>K18-L18</f>
    </oc>
    <nc r="M18">
      <v>170</v>
    </nc>
  </rcc>
  <rcc rId="1517" sId="12">
    <oc r="M20">
      <f>K20-L20</f>
    </oc>
    <nc r="M20">
      <v>174</v>
    </nc>
  </rcc>
  <rcc rId="1518" sId="13">
    <nc r="K22">
      <v>1</v>
    </nc>
  </rcc>
  <rcc rId="1519" sId="13">
    <oc r="L22">
      <f>J22-K22</f>
    </oc>
    <nc r="L22">
      <v>147</v>
    </nc>
  </rcc>
  <rcc rId="1520" sId="13">
    <nc r="K11">
      <v>2</v>
    </nc>
  </rcc>
  <rcc rId="1521" sId="13">
    <oc r="L11">
      <f>J11-K11</f>
    </oc>
    <nc r="L11">
      <v>140</v>
    </nc>
  </rcc>
  <rcc rId="1522" sId="13">
    <nc r="K18">
      <v>2</v>
    </nc>
  </rcc>
  <rcc rId="1523" sId="13">
    <oc r="L18">
      <f>J18-K18</f>
    </oc>
    <nc r="L18">
      <v>140</v>
    </nc>
  </rcc>
  <rcc rId="1524" sId="13">
    <nc r="K25">
      <v>1</v>
    </nc>
  </rcc>
  <rcc rId="1525" sId="13">
    <oc r="L25">
      <f>J25-K25</f>
    </oc>
    <nc r="L25">
      <v>149</v>
    </nc>
  </rcc>
  <rcc rId="1526" sId="13">
    <nc r="K26">
      <v>2</v>
    </nc>
  </rcc>
  <rcc rId="1527" sId="13">
    <oc r="L26">
      <f>J26-K26</f>
    </oc>
    <nc r="L26">
      <v>146</v>
    </nc>
  </rcc>
  <rcc rId="1528" sId="13">
    <nc r="K24">
      <v>3</v>
    </nc>
  </rcc>
  <rcc rId="1529" sId="13">
    <oc r="L24">
      <f>J24-K24</f>
    </oc>
    <nc r="L24">
      <v>140</v>
    </nc>
  </rcc>
  <rcc rId="1530" sId="13">
    <nc r="K31">
      <v>1</v>
    </nc>
  </rcc>
  <rcc rId="1531" sId="13">
    <oc r="L31">
      <f>J31-K31</f>
    </oc>
    <nc r="L31">
      <v>148</v>
    </nc>
  </rcc>
  <rcc rId="1532" sId="13">
    <nc r="K29">
      <v>2</v>
    </nc>
  </rcc>
  <rcc rId="1533" sId="13">
    <oc r="L29">
      <f>J29-K29</f>
    </oc>
    <nc r="L29">
      <v>144</v>
    </nc>
  </rcc>
  <rcc rId="1534" sId="13">
    <nc r="K30">
      <v>3</v>
    </nc>
  </rcc>
  <rcc rId="1535" sId="13">
    <oc r="L30">
      <f>J30-K30</f>
    </oc>
    <nc r="L30">
      <v>140</v>
    </nc>
  </rcc>
</revisions>
</file>

<file path=xl/revisions/revisionLog2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6" sId="14">
    <nc r="L10">
      <v>1</v>
    </nc>
  </rcc>
  <rcc rId="1537" sId="14">
    <oc r="M10">
      <f>K10-L10</f>
    </oc>
    <nc r="M10">
      <v>147</v>
    </nc>
  </rcc>
  <rcc rId="1538" sId="15">
    <nc r="L12">
      <v>1</v>
    </nc>
  </rcc>
  <rcc rId="1539" sId="15">
    <oc r="M12">
      <f>K12-L12</f>
    </oc>
    <nc r="M12">
      <v>178</v>
    </nc>
  </rcc>
  <rcc rId="1540" sId="15">
    <nc r="L13">
      <v>2</v>
    </nc>
  </rcc>
  <rcc rId="1541" sId="15">
    <oc r="M13">
      <f>K13-L13</f>
    </oc>
    <nc r="M13">
      <v>171</v>
    </nc>
  </rcc>
  <rcc rId="1542" sId="15">
    <nc r="L10">
      <v>3</v>
    </nc>
  </rcc>
  <rcc rId="1543" sId="15">
    <oc r="M10">
      <f>K10-L10</f>
    </oc>
    <nc r="M10">
      <v>170</v>
    </nc>
  </rcc>
  <rcc rId="1544" sId="15">
    <nc r="L15">
      <v>1</v>
    </nc>
  </rcc>
  <rcc rId="1545" sId="15">
    <oc r="M15">
      <f>K15-L15</f>
    </oc>
    <nc r="M15">
      <v>177</v>
    </nc>
  </rcc>
</revisions>
</file>

<file path=xl/revisions/revisionLog2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6" sId="16">
    <nc r="K14">
      <v>1</v>
    </nc>
  </rcc>
  <rcc rId="1547" sId="16">
    <nc r="K12">
      <v>2</v>
    </nc>
  </rcc>
  <rcc rId="1548" sId="16">
    <nc r="K20">
      <v>1</v>
    </nc>
  </rcc>
  <rcc rId="1549" sId="16">
    <oc r="L20">
      <f>J20-K20</f>
    </oc>
    <nc r="L20">
      <v>149</v>
    </nc>
  </rcc>
  <rcc rId="1550" sId="16">
    <nc r="K21">
      <v>2</v>
    </nc>
  </rcc>
  <rcc rId="1551" sId="16">
    <oc r="L21">
      <f>J21-K21</f>
    </oc>
    <nc r="L21">
      <v>146</v>
    </nc>
  </rcc>
  <rcc rId="1552" sId="16">
    <nc r="K28">
      <v>1</v>
    </nc>
  </rcc>
  <rcc rId="1553" sId="16">
    <oc r="L28">
      <f>J28-K28</f>
    </oc>
    <nc r="L28">
      <v>148</v>
    </nc>
  </rcc>
  <rcc rId="1554" sId="16">
    <nc r="K27">
      <v>2</v>
    </nc>
  </rcc>
  <rcc rId="1555" sId="16">
    <oc r="L27">
      <f>J27-K27</f>
    </oc>
    <nc r="L27">
      <v>141</v>
    </nc>
  </rcc>
</revisions>
</file>

<file path=xl/revisions/revisionLog2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6" sId="17">
    <oc r="L12">
      <f>J12-K12</f>
    </oc>
    <nc r="L12">
      <v>145</v>
    </nc>
  </rcc>
  <rcc rId="1557" sId="17">
    <oc r="L11">
      <f>J11-K11</f>
    </oc>
    <nc r="L11">
      <v>140</v>
    </nc>
  </rcc>
  <rcc rId="1558" sId="19">
    <nc r="N10">
      <v>1</v>
    </nc>
  </rcc>
  <rcc rId="1559" sId="19">
    <nc r="N22">
      <v>2</v>
    </nc>
  </rcc>
  <rcc rId="1560" sId="19">
    <nc r="N18">
      <v>3</v>
    </nc>
  </rcc>
</revisions>
</file>

<file path=xl/revisions/revisionLog2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N10:N22">
    <dxf>
      <alignment horizontal="center" readingOrder="0"/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43" sheetId="13" source="E10:E22" destination="D10:D22" sourceSheetId="13">
    <undo index="0" exp="area" dr="D10:H10" r="J10" sId="13"/>
    <undo index="0" exp="area" dr="D10:H10" r="K10" sId="13"/>
    <undo index="0" exp="area" dr="D11:H11" r="J11" sId="13"/>
    <undo index="0" exp="area" dr="D11:H11" r="K11" sId="13"/>
    <undo index="0" exp="area" dr="D12:H12" r="J12" sId="13"/>
    <undo index="0" exp="area" dr="D12:H12" r="K12" sId="13"/>
    <undo index="0" exp="area" dr="D13:H13" r="J13" sId="13"/>
    <undo index="0" exp="area" dr="D13:H13" r="K13" sId="13"/>
    <undo index="0" exp="area" dr="D14:H14" r="J14" sId="13"/>
    <undo index="0" exp="area" dr="D14:H14" r="K14" sId="13"/>
    <undo index="0" exp="area" dr="D15:H15" r="J15" sId="13"/>
    <undo index="0" exp="area" dr="D15:H15" r="K15" sId="13"/>
    <undo index="0" exp="area" dr="D16:H16" r="J16" sId="13"/>
    <undo index="0" exp="area" dr="D16:H16" r="K16" sId="13"/>
    <undo index="0" exp="area" dr="D17:H17" r="J17" sId="13"/>
    <undo index="0" exp="area" dr="D17:H17" r="K17" sId="13"/>
    <undo index="0" exp="area" dr="D18:H18" r="J18" sId="13"/>
    <undo index="0" exp="area" dr="D18:H18" r="K18" sId="13"/>
    <undo index="0" exp="area" dr="D19:H19" r="J19" sId="13"/>
    <undo index="0" exp="area" dr="D19:H19" r="K19" sId="13"/>
    <undo index="0" exp="area" dr="D20:H20" r="J20" sId="13"/>
    <undo index="0" exp="area" dr="D20:H20" r="K20" sId="13"/>
    <undo index="0" exp="area" dr="D21:H21" r="J21" sId="13"/>
    <undo index="0" exp="area" dr="D21:H21" r="K21" sId="13"/>
    <undo index="0" exp="area" dr="D22:H22" r="J22" sId="13"/>
    <undo index="0" exp="area" dr="D22:H22" r="K22" sId="13"/>
    <rfmt sheetId="13" sqref="D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1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1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18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2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2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44" sheetId="13" source="E24:E26" destination="D24:D26" sourceSheetId="13">
    <undo index="0" exp="area" dr="D24:H24" r="J24" sId="13"/>
    <undo index="0" exp="area" dr="D24:H24" r="K24" sId="13"/>
    <undo index="0" exp="area" dr="D25:H25" r="J25" sId="13"/>
    <undo index="0" exp="area" dr="D25:H25" r="K25" sId="13"/>
    <undo index="0" exp="area" dr="D26:H26" r="J26" sId="13"/>
    <undo index="0" exp="area" dr="D26:H26" r="K26" sId="13"/>
    <rfmt sheetId="13" sqref="D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2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45" sheetId="13" source="E28:E31" destination="D28:D31" sourceSheetId="13">
    <undo index="0" exp="area" dr="D28:H28" r="J28" sId="13"/>
    <undo index="0" exp="area" dr="D28:H28" r="K28" sId="13"/>
    <undo index="0" exp="area" dr="D29:H29" r="J29" sId="13"/>
    <undo index="0" exp="area" dr="D29:H29" r="K29" sId="13"/>
    <undo index="0" exp="area" dr="D30:H30" r="J30" sId="13"/>
    <undo index="0" exp="area" dr="D30:H30" r="K30" sId="13"/>
    <undo index="0" exp="area" dr="D31:H31" r="J31" sId="13"/>
    <undo index="0" exp="area" dr="D31:H31" r="K31" sId="13"/>
    <rfmt sheetId="13" sqref="D28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2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3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3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46" sheetId="13" source="E33:E37" destination="D33:D37" sourceSheetId="13">
    <undo index="0" exp="area" dr="D33:H33" r="J33" sId="13"/>
    <undo index="0" exp="area" dr="D33:H33" r="K33" sId="13"/>
    <undo index="0" exp="area" dr="D34:H34" r="J34" sId="13"/>
    <undo index="0" exp="area" dr="D34:H34" r="K34" sId="13"/>
    <undo index="0" exp="area" dr="D35:H35" r="J35" sId="13"/>
    <undo index="0" exp="area" dr="D35:H35" r="K35" sId="13"/>
    <undo index="0" exp="area" dr="D36:H36" r="J36" sId="13"/>
    <undo index="0" exp="area" dr="D36:H36" r="K36" sId="13"/>
    <undo index="0" exp="area" dr="D37:H37" r="J37" sId="13"/>
    <undo index="0" exp="area" dr="D37:H37" r="K37" sId="13"/>
    <rfmt sheetId="13" sqref="D3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3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3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3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D3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v guid="{8EE77AE5-7066-4865-A043-C21D77FEC554}" action="delete"/>
  <rcv guid="{8EE77AE5-7066-4865-A043-C21D77FEC554}" action="add"/>
</revisions>
</file>

<file path=xl/revisions/revisionLog2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561" sheetId="16" source="K10:K18" destination="N10:N18" sourceSheetId="16">
    <rfmt sheetId="16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62" sheetId="16" source="K20:K28" destination="N20:N28" sourceSheetId="16">
    <rfmt sheetId="16" sqref="N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63" sheetId="15" source="L10:L13" destination="N10:N13" sourceSheetId="15">
    <rfmt sheetId="15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N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N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1564" sId="15">
    <oc r="L15">
      <v>1</v>
    </oc>
    <nc r="L15"/>
  </rcc>
  <rcc rId="1565" sId="15">
    <nc r="N15">
      <v>1</v>
    </nc>
  </rcc>
  <rcv guid="{8EE77AE5-7066-4865-A043-C21D77FEC554}" action="delete"/>
  <rcv guid="{8EE77AE5-7066-4865-A043-C21D77FEC554}" action="add"/>
</revisions>
</file>

<file path=xl/revisions/revisionLog2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6" sId="14">
    <nc r="N10">
      <v>1</v>
    </nc>
  </rcc>
  <rcc rId="1567" sId="14">
    <oc r="L10">
      <v>1</v>
    </oc>
    <nc r="L10"/>
  </rcc>
  <rm rId="1568" sheetId="13" source="K10:K22" destination="N10:N22" sourceSheetId="13">
    <rfmt sheetId="13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69" sheetId="13" source="K24:K26" destination="N24:N26" sourceSheetId="13">
    <rfmt sheetId="13" sqref="N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70" sheetId="13" source="K28:K31" destination="N28:N31" sourceSheetId="13">
    <rfmt sheetId="13" sqref="N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71" sheetId="12" source="L10" destination="N10" sourceSheetId="12">
    <rfmt sheetId="12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72" sheetId="12" source="L12:L14" destination="N12:N14" sourceSheetId="12">
    <rfmt sheetId="12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73" sheetId="12" source="L16:L22" destination="N16:N22" sourceSheetId="12">
    <rfmt sheetId="12" sqref="N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v guid="{8EE77AE5-7066-4865-A043-C21D77FEC554}" action="delete"/>
  <rcv guid="{8EE77AE5-7066-4865-A043-C21D77FEC554}" action="add"/>
</revisions>
</file>

<file path=xl/revisions/revisionLog2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574" sheetId="11" source="L10:L11" destination="N10:N11" sourceSheetId="11">
    <rfmt sheetId="11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75" sheetId="11" source="L13:L15" destination="N13:N15" sourceSheetId="11">
    <rfmt sheetId="11" sqref="N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76" sheetId="11" source="L17:L22" destination="N17:N22" sourceSheetId="11">
    <rfmt sheetId="11" sqref="N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77" sheetId="10" source="K10:K13" destination="N10:N13" sourceSheetId="10">
    <rfmt sheetId="10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N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N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v guid="{8EE77AE5-7066-4865-A043-C21D77FEC554}" action="delete"/>
  <rcv guid="{8EE77AE5-7066-4865-A043-C21D77FEC554}" action="add"/>
</revisions>
</file>

<file path=xl/revisions/revisionLog2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578" sheetId="9" source="K10:K12" destination="N10:N12" sourceSheetId="9">
    <rfmt sheetId="9" sqref="N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79" sheetId="9" source="K14:K17" destination="N14:N17" sourceSheetId="9">
    <rfmt sheetId="9" sqref="N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80" sheetId="9" source="K19:K24" destination="N19:N24" sourceSheetId="9">
    <rfmt sheetId="9" sqref="N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81" sheetId="9" source="K26:K27" destination="N26:N27" sourceSheetId="9">
    <rfmt sheetId="9" sqref="N2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2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v guid="{8EE77AE5-7066-4865-A043-C21D77FEC554}" action="delete"/>
  <rcv guid="{8EE77AE5-7066-4865-A043-C21D77FEC554}" action="add"/>
</revisions>
</file>

<file path=xl/revisions/revisionLog2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582" sheetId="8" source="K10:K13" destination="N10:N13" sourceSheetId="8">
    <rfmt sheetId="8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83" sheetId="8" source="K17:K18" destination="N17:N18" sourceSheetId="8">
    <rfmt sheetId="8" sqref="N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84" sheetId="7" source="K10:K11" destination="N10:N11" sourceSheetId="7">
    <rfmt sheetId="7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85" sheetId="7" source="K13:K14" destination="N13:N14" sourceSheetId="7">
    <rfmt sheetId="7" sqref="N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86" sheetId="7" source="K16:K17" destination="N16:N17" sourceSheetId="7">
    <rfmt sheetId="7" sqref="N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N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1587" sId="6">
    <nc r="N18">
      <v>3</v>
    </nc>
  </rcc>
  <rfmt sheetId="6" sqref="N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588" sId="6">
    <oc r="L18">
      <v>3</v>
    </oc>
    <nc r="L18"/>
  </rcc>
  <rcc rId="1589" sId="6">
    <nc r="N31">
      <v>2</v>
    </nc>
  </rcc>
  <rfmt sheetId="6" sqref="N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6" sqref="N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590" sId="6">
    <nc r="N35">
      <v>1</v>
    </nc>
  </rcc>
  <rfmt sheetId="6" sqref="N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591" sId="6">
    <nc r="N33">
      <v>3</v>
    </nc>
  </rcc>
  <rcc rId="1592" sId="6">
    <oc r="L31">
      <v>2</v>
    </oc>
    <nc r="L31"/>
  </rcc>
  <rcc rId="1593" sId="6">
    <oc r="L33">
      <v>3</v>
    </oc>
    <nc r="L33"/>
  </rcc>
  <rcc rId="1594" sId="6">
    <oc r="L35">
      <v>1</v>
    </oc>
    <nc r="L35"/>
  </rcc>
  <rcv guid="{8EE77AE5-7066-4865-A043-C21D77FEC554}" action="delete"/>
  <rcv guid="{8EE77AE5-7066-4865-A043-C21D77FEC554}" action="add"/>
</revisions>
</file>

<file path=xl/revisions/revisionLog2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595" sheetId="5" source="K10" destination="N10" sourceSheetId="5">
    <rfmt sheetId="5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96" sheetId="5" source="K12" destination="N12" sourceSheetId="5">
    <rfmt sheetId="5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97" sheetId="5" source="K14:K17" destination="N14:N17" sourceSheetId="5">
    <rfmt sheetId="5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598" sheetId="4" source="K10:K11" destination="M10:M11" sourceSheetId="4">
    <rfmt sheetId="4" sqref="M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M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1599" sId="3">
    <nc r="N16">
      <v>1</v>
    </nc>
  </rcc>
  <rcc rId="1600" sId="3">
    <oc r="K16">
      <v>1</v>
    </oc>
    <nc r="K16"/>
  </rcc>
  <rcc rId="1601" sId="3">
    <nc r="N26">
      <v>2</v>
    </nc>
  </rcc>
  <rcc rId="1602" sId="3">
    <nc r="N27">
      <v>3</v>
    </nc>
  </rcc>
  <rcc rId="1603" sId="3">
    <nc r="N31">
      <v>1</v>
    </nc>
  </rcc>
  <rcc rId="1604" sId="3">
    <nc r="N32">
      <v>2</v>
    </nc>
  </rcc>
  <rcc rId="1605" sId="3">
    <oc r="K26">
      <v>2</v>
    </oc>
    <nc r="K26"/>
  </rcc>
  <rcc rId="1606" sId="3">
    <oc r="K27">
      <v>3</v>
    </oc>
    <nc r="K27"/>
  </rcc>
  <rcc rId="1607" sId="3">
    <oc r="K31">
      <v>1</v>
    </oc>
    <nc r="K31"/>
  </rcc>
  <rcc rId="1608" sId="3">
    <oc r="K32">
      <v>2</v>
    </oc>
    <nc r="K32"/>
  </rcc>
  <rcv guid="{8EE77AE5-7066-4865-A043-C21D77FEC554}" action="delete"/>
  <rcv guid="{8EE77AE5-7066-4865-A043-C21D77FEC554}" action="add"/>
</revisions>
</file>

<file path=xl/revisions/revisionLog2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11" start="0" length="0">
    <dxf>
      <border outline="0">
        <bottom style="thin">
          <color indexed="64"/>
        </bottom>
      </border>
    </dxf>
  </rfmt>
  <rfmt sheetId="3" sqref="H11" start="0" length="0">
    <dxf>
      <border outline="0">
        <top style="thin">
          <color indexed="64"/>
        </top>
      </border>
    </dxf>
  </rfmt>
  <rcc rId="1609" sId="3">
    <oc r="I11">
      <f>AVERAGE(D11:H11)</f>
    </oc>
    <nc r="I11">
      <f>AVERAGE(D11:H11)</f>
    </nc>
  </rcc>
  <rfmt sheetId="3" sqref="F12" start="0" length="0">
    <dxf>
      <border outline="0">
        <right style="thin">
          <color indexed="64"/>
        </right>
      </border>
    </dxf>
  </rfmt>
  <rfmt sheetId="3" sqref="G12" start="0" length="0">
    <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12" start="0" length="0">
    <dxf>
      <border outline="0">
        <left style="thin">
          <color indexed="64"/>
        </left>
      </border>
    </dxf>
  </rfmt>
  <rcc rId="1610" sId="3">
    <oc r="I12">
      <f>AVERAGE(D12:H12)</f>
    </oc>
    <nc r="I12">
      <f>AVERAGE(D12:H12)</f>
    </nc>
  </rcc>
  <rfmt sheetId="3" sqref="G13" start="0" length="0">
    <dxf>
      <border outline="0">
        <top style="thin">
          <color indexed="64"/>
        </top>
      </border>
    </dxf>
  </rfmt>
  <rcc rId="1611" sId="3">
    <oc r="I13">
      <f>AVERAGE(D13:H13)</f>
    </oc>
    <nc r="I13">
      <f>AVERAGE(D13:H13)</f>
    </nc>
  </rcc>
  <rcc rId="1612" sId="3">
    <oc r="I14">
      <f>AVERAGE(D14:H14)</f>
    </oc>
    <nc r="I14">
      <f>AVERAGE(D14:H14)</f>
    </nc>
  </rcc>
  <rcc rId="1613" sId="3">
    <oc r="I15">
      <f>AVERAGE(D15:H15)</f>
    </oc>
    <nc r="I15">
      <f>AVERAGE(D15:H15)</f>
    </nc>
  </rcc>
  <rfmt sheetId="3" sqref="D16" start="0" length="0">
    <dxf>
      <border outline="0">
        <bottom style="thin">
          <color indexed="64"/>
        </bottom>
      </border>
    </dxf>
  </rfmt>
  <rcc rId="1614" sId="3">
    <oc r="I16">
      <f>AVERAGE(D16:H16)</f>
    </oc>
    <nc r="I16">
      <f>AVERAGE(D16:H16)</f>
    </nc>
  </rcc>
  <rfmt sheetId="3" sqref="D17" start="0" length="0">
    <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7" start="0" length="0">
    <dxf>
      <border outline="0">
        <left style="thin">
          <color indexed="64"/>
        </left>
      </border>
    </dxf>
  </rfmt>
  <rcc rId="1615" sId="3">
    <oc r="I17">
      <f>AVERAGE(D17:H17)</f>
    </oc>
    <nc r="I17">
      <f>AVERAGE(D17:H17)</f>
    </nc>
  </rcc>
</revisions>
</file>

<file path=xl/revisions/revisionLog2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6" sId="4">
    <nc r="H13">
      <v>30</v>
    </nc>
  </rcc>
  <rcc rId="1617" sId="4">
    <nc r="H15">
      <v>29</v>
    </nc>
  </rcc>
  <rcc rId="1618" sId="4">
    <nc r="H16">
      <v>30</v>
    </nc>
  </rcc>
  <rcc rId="1619" sId="4">
    <nc r="H17">
      <v>28</v>
    </nc>
  </rcc>
  <rcc rId="1620" sId="4">
    <nc r="H18">
      <v>27</v>
    </nc>
  </rcc>
</revisions>
</file>

<file path=xl/revisions/revisionLog2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1" sId="4">
    <nc r="M16">
      <v>1</v>
    </nc>
  </rcc>
  <rcc rId="1622" sId="4">
    <nc r="M18">
      <v>2</v>
    </nc>
  </rcc>
  <rcc rId="1623" sId="4">
    <nc r="M15">
      <v>2</v>
    </nc>
  </rcc>
  <rcc rId="1624" sId="4">
    <nc r="M17">
      <v>3</v>
    </nc>
  </rcc>
  <rfmt sheetId="4" sqref="M10:M18" start="0" length="2147483647">
    <dxf>
      <font>
        <b/>
      </font>
    </dxf>
  </rfmt>
  <rfmt sheetId="4" sqref="M10:M18">
    <dxf>
      <alignment horizontal="general" readingOrder="0"/>
    </dxf>
  </rfmt>
  <rfmt sheetId="4" sqref="M10:M18">
    <dxf>
      <alignment horizontal="center" readingOrder="0"/>
    </dxf>
  </rfmt>
</revisions>
</file>

<file path=xl/revisions/revisionLog2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5" sId="4">
    <nc r="M13">
      <v>1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E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47" sId="13">
    <nc r="E17">
      <v>25</v>
    </nc>
  </rcc>
  <rfmt sheetId="13" sqref="E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48" sId="13">
    <nc r="E18">
      <v>29</v>
    </nc>
  </rcc>
  <rfmt sheetId="13" sqref="E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49" sId="13">
    <nc r="E19">
      <v>28</v>
    </nc>
  </rcc>
  <rfmt sheetId="13" sqref="E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50" sId="13">
    <nc r="E20">
      <v>25</v>
    </nc>
  </rcc>
  <rfmt sheetId="13" sqref="E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51" sId="13">
    <nc r="E21">
      <v>26</v>
    </nc>
  </rcc>
  <rfmt sheetId="13" sqref="E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52" sId="13">
    <nc r="E22">
      <v>30</v>
    </nc>
  </rcc>
  <rfmt sheetId="13" sqref="E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53" sId="13">
    <nc r="E10">
      <v>25</v>
    </nc>
  </rcc>
  <rcc rId="154" sId="13" odxf="1" dxf="1">
    <nc r="E11">
      <v>26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</border>
    </ndxf>
  </rcc>
  <rcc rId="155" sId="13" odxf="1" dxf="1">
    <nc r="E12">
      <v>25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</border>
    </ndxf>
  </rcc>
  <rcc rId="156" sId="13" odxf="1" dxf="1">
    <nc r="E13">
      <v>27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</border>
    </ndxf>
  </rcc>
  <rcc rId="157" sId="13" odxf="1" dxf="1">
    <nc r="E14">
      <v>25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</border>
    </ndxf>
  </rcc>
  <rcc rId="158" sId="13" odxf="1" dxf="1">
    <nc r="E15">
      <v>26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</border>
    </ndxf>
  </rcc>
  <rcc rId="159" sId="13" odxf="1" dxf="1">
    <nc r="E16">
      <v>25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</border>
    </ndxf>
  </rcc>
  <rfmt sheetId="13" sqref="E10:E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N10:N16" start="0" length="2147483647">
    <dxf>
      <font>
        <b/>
      </font>
    </dxf>
  </rfmt>
</revisions>
</file>

<file path=xl/revisions/revisionLog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M10:M17" start="0" length="2147483647">
    <dxf>
      <font>
        <b/>
      </font>
    </dxf>
  </rfmt>
  <rfmt sheetId="2" sqref="M10:M17">
    <dxf>
      <alignment horizontal="right" readingOrder="0"/>
    </dxf>
  </rfmt>
  <rfmt sheetId="2" sqref="M10:M17">
    <dxf>
      <alignment horizontal="center" readingOrder="0"/>
    </dxf>
  </rfmt>
  <rcc rId="1626" sId="2">
    <nc r="M10">
      <v>3</v>
    </nc>
  </rcc>
  <rcc rId="1627" sId="2">
    <nc r="M11">
      <v>3</v>
    </nc>
  </rcc>
</revisions>
</file>

<file path=xl/revisions/revisionLog2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N10:N32" start="0" length="2147483647">
    <dxf>
      <font>
        <b/>
      </font>
    </dxf>
  </rfmt>
  <rfmt sheetId="3" sqref="N10:N32">
    <dxf>
      <alignment horizontal="center" readingOrder="0"/>
    </dxf>
  </rfmt>
</revisions>
</file>

<file path=xl/revisions/revisionLog2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8" sId="3">
    <nc r="N17">
      <v>3</v>
    </nc>
  </rcc>
</revisions>
</file>

<file path=xl/revisions/revisionLog2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9" sId="3">
    <nc r="N22">
      <v>3</v>
    </nc>
  </rcc>
</revisions>
</file>

<file path=xl/revisions/revisionLog2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0" sId="3">
    <oc r="N27">
      <v>3</v>
    </oc>
    <nc r="N27">
      <v>1</v>
    </nc>
  </rcc>
</revisions>
</file>

<file path=xl/revisions/revisionLog2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M10:M11">
    <dxf>
      <alignment horizontal="general" readingOrder="0"/>
    </dxf>
  </rfmt>
  <rfmt sheetId="4" sqref="M10:M11">
    <dxf>
      <alignment horizontal="center" readingOrder="0"/>
    </dxf>
  </rfmt>
</revisions>
</file>

<file path=xl/revisions/revisionLog2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N10:N17" start="0" length="2147483647">
    <dxf>
      <font>
        <b/>
      </font>
    </dxf>
  </rfmt>
  <rfmt sheetId="5" sqref="N10:N17">
    <dxf>
      <alignment horizontal="center" readingOrder="0"/>
    </dxf>
  </rfmt>
</revisions>
</file>

<file path=xl/revisions/revisionLog2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N10" start="0" length="0">
    <dxf>
      <border>
        <top style="thin">
          <color indexed="64"/>
        </top>
      </border>
    </dxf>
  </rfmt>
  <rfmt sheetId="6" sqref="N10:N38" start="0" length="0">
    <dxf>
      <border>
        <right style="thin">
          <color indexed="64"/>
        </right>
      </border>
    </dxf>
  </rfmt>
  <rfmt sheetId="6" sqref="N38" start="0" length="0">
    <dxf>
      <border>
        <bottom style="thin">
          <color indexed="64"/>
        </bottom>
      </border>
    </dxf>
  </rfmt>
  <rfmt sheetId="6" sqref="N10:N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6" sqref="N10:N38" start="0" length="2147483647">
    <dxf>
      <font>
        <b/>
      </font>
    </dxf>
  </rfmt>
  <rfmt sheetId="6" sqref="N10:N38">
    <dxf>
      <alignment horizontal="center" readingOrder="0"/>
    </dxf>
  </rfmt>
  <rcc rId="1631" sId="6">
    <nc r="N26">
      <v>1</v>
    </nc>
  </rcc>
  <rcc rId="1632" sId="6">
    <nc r="N28">
      <v>1</v>
    </nc>
  </rcc>
  <rcc rId="1633" sId="6">
    <nc r="N25">
      <v>3</v>
    </nc>
  </rcc>
</revisions>
</file>

<file path=xl/revisions/revisionLog2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K13:K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K17" start="0" length="0">
    <dxf>
      <border>
        <bottom style="thin">
          <color indexed="64"/>
        </bottom>
      </border>
    </dxf>
  </rfmt>
  <rfmt sheetId="7" sqref="K16:K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" sId="13">
    <nc r="E24">
      <v>28</v>
    </nc>
  </rcc>
  <rfmt sheetId="13" sqref="E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61" sId="13">
    <nc r="E25">
      <v>30</v>
    </nc>
  </rcc>
  <rfmt sheetId="13" sqref="E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62" sId="13">
    <nc r="E26">
      <v>29</v>
    </nc>
  </rcc>
  <rfmt sheetId="13" sqref="E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2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K10:K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8" sqref="K18" start="0" length="0">
    <dxf>
      <border>
        <bottom style="thin">
          <color indexed="64"/>
        </bottom>
      </border>
    </dxf>
  </rfmt>
  <rfmt sheetId="8" sqref="K17:K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N10:N27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9" sqref="N10:N27">
    <dxf>
      <alignment horizontal="general" readingOrder="0"/>
    </dxf>
  </rfmt>
  <rfmt sheetId="9" sqref="N10:N27">
    <dxf>
      <alignment horizontal="center" readingOrder="0"/>
    </dxf>
  </rfmt>
  <rfmt sheetId="9" sqref="N10:N27" start="0" length="2147483647">
    <dxf>
      <font>
        <b/>
      </font>
    </dxf>
  </rfmt>
  <rfmt sheetId="9" sqref="K10:K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9" sqref="K14:K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9" sqref="K19:K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m rId="1634" sheetId="9" source="K26" destination="K27" sourceSheetId="9"/>
  <rfmt sheetId="9" sqref="K27" start="0" length="0">
    <dxf>
      <border>
        <bottom style="thin">
          <color indexed="64"/>
        </bottom>
      </border>
    </dxf>
  </rfmt>
  <rfmt sheetId="9" sqref="K26:K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8EE77AE5-7066-4865-A043-C21D77FEC554}" action="delete"/>
  <rcv guid="{8EE77AE5-7066-4865-A043-C21D77FEC554}" action="add"/>
</revisions>
</file>

<file path=xl/revisions/revisionLog2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0" sqref="K13" start="0" length="0">
    <dxf>
      <border>
        <bottom style="thin">
          <color indexed="64"/>
        </bottom>
      </border>
    </dxf>
  </rfmt>
  <rfmt sheetId="10" sqref="K10:K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635" sId="10">
    <nc r="N13">
      <v>3</v>
    </nc>
  </rcc>
  <rcc rId="1636" sId="10">
    <oc r="L13">
      <f>J13-N13</f>
    </oc>
    <nc r="L13">
      <v>140</v>
    </nc>
  </rcc>
  <rfmt sheetId="10" sqref="N10:N13" start="0" length="2147483647">
    <dxf>
      <font>
        <b/>
      </font>
    </dxf>
  </rfmt>
  <rfmt sheetId="10" sqref="N10:N13">
    <dxf>
      <alignment horizontal="general" readingOrder="0"/>
    </dxf>
  </rfmt>
  <rfmt sheetId="10" sqref="N10:N13">
    <dxf>
      <alignment horizontal="center" readingOrder="0"/>
    </dxf>
  </rfmt>
</revisions>
</file>

<file path=xl/revisions/revisionLog2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N10:N22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11" sqref="N10:N22" start="0" length="2147483647">
    <dxf>
      <font>
        <b/>
      </font>
    </dxf>
  </rfmt>
  <rfmt sheetId="11" sqref="N10:N22">
    <dxf>
      <alignment horizontal="general" readingOrder="0"/>
    </dxf>
  </rfmt>
  <rfmt sheetId="11" sqref="N10:N22">
    <dxf>
      <alignment horizontal="center" readingOrder="0"/>
    </dxf>
  </rfmt>
  <rfmt sheetId="11" sqref="L10:L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1" sqref="L13:L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1" sqref="L22" start="0" length="0">
    <dxf>
      <border>
        <bottom style="thin">
          <color indexed="64"/>
        </bottom>
      </border>
    </dxf>
  </rfmt>
  <rfmt sheetId="11" sqref="L17:L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L12:L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2" sqref="L22" start="0" length="0">
    <dxf>
      <border>
        <bottom style="thin">
          <color indexed="64"/>
        </bottom>
      </border>
    </dxf>
  </rfmt>
  <rfmt sheetId="12" sqref="L16:L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2" sqref="N10:N22" start="0" length="2147483647">
    <dxf>
      <font>
        <b/>
      </font>
    </dxf>
  </rfmt>
  <rfmt sheetId="12" sqref="N10:N22">
    <dxf>
      <alignment horizontal="general" readingOrder="0"/>
    </dxf>
  </rfmt>
  <rfmt sheetId="12" sqref="N10:N22">
    <dxf>
      <alignment horizontal="center" readingOrder="0"/>
    </dxf>
  </rfmt>
</revisions>
</file>

<file path=xl/revisions/revisionLog2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K10:K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3" sqref="K24:K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3" sqref="K28:K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3" sqref="N10:N37" start="0" length="2147483647">
    <dxf>
      <font>
        <b/>
      </font>
    </dxf>
  </rfmt>
  <rfmt sheetId="13" sqref="N10:N37">
    <dxf>
      <alignment horizontal="general" readingOrder="0"/>
    </dxf>
  </rfmt>
  <rfmt sheetId="13" sqref="N10:N37">
    <dxf>
      <alignment horizontal="center" readingOrder="0"/>
    </dxf>
  </rfmt>
</revisions>
</file>

<file path=xl/revisions/revisionLog2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4" sqref="N10:N16" start="0" length="2147483647">
    <dxf>
      <font>
        <b/>
      </font>
    </dxf>
  </rfmt>
  <rfmt sheetId="14" sqref="N10:N16">
    <dxf>
      <alignment horizontal="center" readingOrder="0"/>
    </dxf>
  </rfmt>
</revisions>
</file>

<file path=xl/revisions/revisionLog2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5" sqref="N10:N21" start="0" length="2147483647">
    <dxf>
      <font>
        <b/>
      </font>
    </dxf>
  </rfmt>
  <rfmt sheetId="15" sqref="N10:N21">
    <dxf>
      <alignment horizontal="general" readingOrder="0"/>
    </dxf>
  </rfmt>
  <rfmt sheetId="15" sqref="N10:N21">
    <dxf>
      <alignment horizontal="center" readingOrder="0"/>
    </dxf>
  </rfmt>
  <rfmt sheetId="15" sqref="L10:L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N10:N28" start="0" length="2147483647">
    <dxf>
      <font>
        <b/>
      </font>
    </dxf>
  </rfmt>
  <rfmt sheetId="16" sqref="N10:N28">
    <dxf>
      <alignment horizontal="general" readingOrder="0"/>
    </dxf>
  </rfmt>
  <rfmt sheetId="16" sqref="N10:N28">
    <dxf>
      <alignment horizontal="center" readingOrder="0"/>
    </dxf>
  </rfmt>
  <rfmt sheetId="16" sqref="K10:K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6" sqref="K28" start="0" length="0">
    <dxf>
      <border>
        <bottom style="thin">
          <color indexed="64"/>
        </bottom>
      </border>
    </dxf>
  </rfmt>
  <rfmt sheetId="16" sqref="K20:K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7" sId="16">
    <oc r="L12">
      <f>J12-N12</f>
    </oc>
    <nc r="L12">
      <v>143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" sId="13">
    <nc r="E28">
      <v>28</v>
    </nc>
  </rcc>
  <rfmt sheetId="13" sqref="E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64" sId="13">
    <nc r="E29">
      <v>29</v>
    </nc>
  </rcc>
  <rfmt sheetId="13" sqref="E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65" sId="13">
    <nc r="E30">
      <v>27</v>
    </nc>
  </rcc>
  <rfmt sheetId="13" sqref="E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66" sId="13">
    <nc r="E31">
      <v>30</v>
    </nc>
  </rcc>
  <rfmt sheetId="13" sqref="E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67" sId="13">
    <nc r="E33">
      <v>27</v>
    </nc>
  </rcc>
  <rfmt sheetId="13" sqref="E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68" sId="13">
    <nc r="E34">
      <v>29</v>
    </nc>
  </rcc>
  <rfmt sheetId="13" sqref="E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69" sId="13">
    <nc r="E35">
      <v>26</v>
    </nc>
  </rcc>
  <rfmt sheetId="13" sqref="E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70" sId="13">
    <nc r="E36">
      <v>28</v>
    </nc>
  </rcc>
  <rfmt sheetId="13" sqref="E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3" sqref="E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3" sqref="E37" start="0" length="0">
    <dxf>
      <border>
        <bottom style="thin">
          <color indexed="64"/>
        </bottom>
      </border>
    </dxf>
  </rfmt>
  <rfmt sheetId="13" sqref="E33:E3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3" sqref="E28:E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71" sId="13">
    <nc r="E37">
      <v>30</v>
    </nc>
  </rcc>
</revisions>
</file>

<file path=xl/revisions/revisionLog2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K17" start="0" length="0">
    <dxf>
      <border>
        <bottom style="thin">
          <color indexed="64"/>
        </bottom>
      </border>
    </dxf>
  </rfmt>
  <rfmt sheetId="5" sqref="K14:K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5" sqref="K14:K17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</revisions>
</file>

<file path=xl/revisions/revisionLog2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66FDC52-0556-47D2-B5EF-E89266D7BA7B}" action="add"/>
</revisions>
</file>

<file path=xl/revisions/revisionLog2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M17">
    <dxf>
      <fill>
        <patternFill patternType="solid">
          <bgColor rgb="FFFFFF00"/>
        </patternFill>
      </fill>
    </dxf>
  </rfmt>
  <rfmt sheetId="2" sqref="M17" start="0" length="2147483647">
    <dxf>
      <font>
        <color rgb="FFFF0000"/>
      </font>
    </dxf>
  </rfmt>
  <rfmt sheetId="2" sqref="M17">
    <dxf>
      <fill>
        <patternFill>
          <bgColor rgb="FF92D050"/>
        </patternFill>
      </fill>
    </dxf>
  </rfmt>
  <rfmt sheetId="2" sqref="M17" start="0" length="2147483647">
    <dxf>
      <font>
        <color theme="1"/>
      </font>
    </dxf>
  </rfmt>
  <rfmt sheetId="2" sqref="M16">
    <dxf>
      <fill>
        <patternFill patternType="solid">
          <bgColor rgb="FF92D050"/>
        </patternFill>
      </fill>
    </dxf>
  </rfmt>
  <rfmt sheetId="2" sqref="M10:M11">
    <dxf>
      <fill>
        <patternFill patternType="solid">
          <bgColor rgb="FF92D050"/>
        </patternFill>
      </fill>
    </dxf>
  </rfmt>
  <rfmt sheetId="1" sqref="N11">
    <dxf>
      <fill>
        <patternFill patternType="solid">
          <bgColor rgb="FF92D050"/>
        </patternFill>
      </fill>
    </dxf>
  </rfmt>
  <rfmt sheetId="1" sqref="N10">
    <dxf>
      <fill>
        <patternFill patternType="solid">
          <bgColor rgb="FF92D050"/>
        </patternFill>
      </fill>
    </dxf>
  </rfmt>
  <rfmt sheetId="1" sqref="N14">
    <dxf>
      <fill>
        <patternFill patternType="solid">
          <bgColor rgb="FF92D050"/>
        </patternFill>
      </fill>
    </dxf>
  </rfmt>
</revisions>
</file>

<file path=xl/revisions/revisionLog2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8" sId="3">
    <oc r="N26">
      <v>2</v>
    </oc>
    <nc r="N26">
      <v>1</v>
    </nc>
  </rcc>
  <rcc rId="1639" sId="3">
    <oc r="N27">
      <v>1</v>
    </oc>
    <nc r="N27">
      <v>2</v>
    </nc>
  </rcc>
  <rcc rId="1640" sId="3">
    <oc r="D19">
      <v>28</v>
    </oc>
    <nc r="D19">
      <v>29</v>
    </nc>
  </rcc>
  <rcc rId="1641" sId="3">
    <nc r="N19">
      <v>1</v>
    </nc>
  </rcc>
  <rcc rId="1642" sId="3">
    <nc r="N20">
      <v>2</v>
    </nc>
  </rcc>
  <rfmt sheetId="3" sqref="N19">
    <dxf>
      <fill>
        <patternFill patternType="solid">
          <bgColor rgb="FF92D050"/>
        </patternFill>
      </fill>
    </dxf>
  </rfmt>
  <rfmt sheetId="3" sqref="N20">
    <dxf>
      <fill>
        <patternFill patternType="solid">
          <bgColor rgb="FF92D050"/>
        </patternFill>
      </fill>
    </dxf>
  </rfmt>
</revisions>
</file>

<file path=xl/revisions/revisionLog2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3" sId="3">
    <nc r="N13">
      <v>3</v>
    </nc>
  </rcc>
  <rcc rId="1644" sId="3">
    <oc r="N17">
      <v>3</v>
    </oc>
    <nc r="N17">
      <v>2</v>
    </nc>
  </rcc>
  <rfmt sheetId="3" sqref="N16">
    <dxf>
      <fill>
        <patternFill patternType="solid">
          <bgColor rgb="FF92D050"/>
        </patternFill>
      </fill>
    </dxf>
  </rfmt>
  <rfmt sheetId="3" sqref="N17">
    <dxf>
      <fill>
        <patternFill patternType="solid">
          <bgColor rgb="FF92D050"/>
        </patternFill>
      </fill>
    </dxf>
  </rfmt>
  <rfmt sheetId="3" sqref="N13">
    <dxf>
      <fill>
        <patternFill patternType="solid">
          <bgColor rgb="FF92D050"/>
        </patternFill>
      </fill>
    </dxf>
  </rfmt>
  <rfmt sheetId="3" sqref="N26">
    <dxf>
      <fill>
        <patternFill patternType="solid">
          <bgColor rgb="FF92D050"/>
        </patternFill>
      </fill>
    </dxf>
  </rfmt>
  <rfmt sheetId="3" sqref="N27">
    <dxf>
      <fill>
        <patternFill patternType="solid">
          <bgColor rgb="FF92D050"/>
        </patternFill>
      </fill>
    </dxf>
  </rfmt>
  <rcc rId="1645" sId="3">
    <nc r="O22" t="inlineStr">
      <is>
        <t>???</t>
      </is>
    </nc>
  </rcc>
  <rfmt sheetId="3" sqref="N31">
    <dxf>
      <fill>
        <patternFill patternType="solid">
          <bgColor rgb="FF92D050"/>
        </patternFill>
      </fill>
    </dxf>
  </rfmt>
  <rfmt sheetId="3" sqref="N32">
    <dxf>
      <fill>
        <patternFill patternType="solid">
          <bgColor rgb="FF92D050"/>
        </patternFill>
      </fill>
    </dxf>
  </rfmt>
</revisions>
</file>

<file path=xl/revisions/revisionLog2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6" sId="3">
    <oc r="O22" t="inlineStr">
      <is>
        <t>???</t>
      </is>
    </oc>
    <nc r="O22"/>
  </rcc>
  <rfmt sheetId="3" sqref="N22">
    <dxf>
      <fill>
        <patternFill patternType="solid">
          <bgColor rgb="FF92D050"/>
        </patternFill>
      </fill>
    </dxf>
  </rfmt>
</revisions>
</file>

<file path=xl/revisions/revisionLog2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7" sId="4">
    <oc r="M10">
      <v>2</v>
    </oc>
    <nc r="M10"/>
  </rcc>
  <rcc rId="1648" sId="4">
    <oc r="M11">
      <v>1</v>
    </oc>
    <nc r="M11">
      <v>3</v>
    </nc>
  </rcc>
  <rcc rId="1649" sId="4">
    <nc r="O10" t="inlineStr">
      <is>
        <t>???</t>
      </is>
    </nc>
  </rcc>
  <rcc rId="1650" sId="4">
    <nc r="O11" t="inlineStr">
      <is>
        <t>???</t>
      </is>
    </nc>
  </rcc>
  <rfmt sheetId="4" sqref="M10:M11">
    <dxf>
      <fill>
        <patternFill patternType="solid">
          <bgColor rgb="FFFF0000"/>
        </patternFill>
      </fill>
    </dxf>
  </rfmt>
  <rfmt sheetId="4" sqref="M10:M11">
    <dxf>
      <fill>
        <patternFill>
          <bgColor rgb="FFFFC000"/>
        </patternFill>
      </fill>
    </dxf>
  </rfmt>
</revisions>
</file>

<file path=xl/revisions/revisionLog2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1" sId="4">
    <oc r="M15">
      <v>2</v>
    </oc>
    <nc r="M15">
      <v>3</v>
    </nc>
  </rcc>
  <rcc rId="1652" sId="4">
    <oc r="M17">
      <v>3</v>
    </oc>
    <nc r="M17"/>
  </rcc>
  <rfmt sheetId="4" sqref="M16">
    <dxf>
      <fill>
        <patternFill patternType="solid">
          <bgColor rgb="FF92D050"/>
        </patternFill>
      </fill>
    </dxf>
  </rfmt>
  <rfmt sheetId="4" sqref="M18">
    <dxf>
      <fill>
        <patternFill patternType="solid">
          <bgColor rgb="FF92D050"/>
        </patternFill>
      </fill>
    </dxf>
  </rfmt>
  <rfmt sheetId="4" sqref="M15">
    <dxf>
      <fill>
        <patternFill patternType="solid">
          <bgColor rgb="FF92D050"/>
        </patternFill>
      </fill>
    </dxf>
  </rfmt>
  <rfmt sheetId="4" sqref="M13">
    <dxf>
      <fill>
        <patternFill patternType="solid">
          <bgColor rgb="FF92D050"/>
        </patternFill>
      </fill>
    </dxf>
  </rfmt>
  <rcc rId="1653" sId="4">
    <nc r="P10" t="inlineStr">
      <is>
        <t>треба вирішити</t>
      </is>
    </nc>
  </rcc>
  <rcc rId="1654" sId="4">
    <nc r="P11" t="inlineStr">
      <is>
        <t>чекаємо Ніколаєва</t>
      </is>
    </nc>
  </rcc>
</revisions>
</file>

<file path=xl/revisions/revisionLog2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N12">
    <dxf>
      <fill>
        <patternFill patternType="solid">
          <bgColor rgb="FF92D050"/>
        </patternFill>
      </fill>
    </dxf>
  </rfmt>
  <rcc rId="1655" sId="5">
    <oc r="N10">
      <v>2</v>
    </oc>
    <nc r="N10">
      <v>3</v>
    </nc>
  </rcc>
  <rfmt sheetId="5" sqref="N10">
    <dxf>
      <fill>
        <patternFill patternType="solid">
          <bgColor rgb="FF92D050"/>
        </patternFill>
      </fill>
    </dxf>
  </rfmt>
  <rfmt sheetId="5" sqref="N15:N17">
    <dxf>
      <fill>
        <patternFill patternType="solid">
          <bgColor rgb="FF92D050"/>
        </patternFill>
      </fill>
    </dxf>
  </rfmt>
</revisions>
</file>

<file path=xl/revisions/revisionLog2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6" sId="6">
    <nc r="O10" t="inlineStr">
      <is>
        <t>1?</t>
      </is>
    </nc>
  </rcc>
  <rcc rId="1657" sId="6">
    <nc r="O18" t="inlineStr">
      <is>
        <t>2?</t>
      </is>
    </nc>
  </rcc>
  <rcc rId="1658" sId="6">
    <nc r="O20" t="inlineStr">
      <is>
        <t>3?</t>
      </is>
    </nc>
  </rcc>
  <rcc rId="1659" sId="6">
    <nc r="O28">
      <v>1</v>
    </nc>
  </rcc>
  <rcc rId="1660" sId="6">
    <nc r="O26">
      <v>2</v>
    </nc>
  </rcc>
  <rcc rId="1661" sId="6">
    <nc r="O25">
      <v>3</v>
    </nc>
  </rcc>
  <rcc rId="1662" sId="6">
    <nc r="O37">
      <v>1</v>
    </nc>
  </rcc>
  <rcc rId="1663" sId="6">
    <nc r="O38">
      <v>2</v>
    </nc>
  </rcc>
  <rfmt sheetId="6" sqref="N28">
    <dxf>
      <fill>
        <patternFill patternType="solid">
          <bgColor rgb="FF92D050"/>
        </patternFill>
      </fill>
    </dxf>
  </rfmt>
  <rcc rId="1664" sId="6">
    <oc r="N26">
      <v>1</v>
    </oc>
    <nc r="N26">
      <v>2</v>
    </nc>
  </rcc>
  <rfmt sheetId="6" sqref="N26">
    <dxf>
      <fill>
        <patternFill patternType="solid">
          <bgColor rgb="FF92D050"/>
        </patternFill>
      </fill>
    </dxf>
  </rfmt>
  <rfmt sheetId="6" sqref="N25">
    <dxf>
      <fill>
        <patternFill patternType="solid">
          <bgColor rgb="FF92D050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" sId="13">
    <nc r="F35">
      <v>30</v>
    </nc>
  </rcc>
  <rcc rId="173" sId="13">
    <nc r="F34">
      <v>29</v>
    </nc>
  </rcc>
  <rcc rId="174" sId="13">
    <nc r="F33">
      <v>28</v>
    </nc>
  </rcc>
  <rcc rId="175" sId="13">
    <nc r="F37">
      <v>27</v>
    </nc>
  </rcc>
  <rcc rId="176" sId="13">
    <nc r="F36">
      <v>26</v>
    </nc>
  </rcc>
</revisions>
</file>

<file path=xl/revisions/revisionLog2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N35">
    <dxf>
      <fill>
        <patternFill patternType="solid">
          <bgColor rgb="FF92D050"/>
        </patternFill>
      </fill>
    </dxf>
  </rfmt>
  <rfmt sheetId="6" sqref="N31">
    <dxf>
      <fill>
        <patternFill patternType="solid">
          <bgColor rgb="FF92D050"/>
        </patternFill>
      </fill>
    </dxf>
  </rfmt>
  <rfmt sheetId="6" sqref="N33">
    <dxf>
      <fill>
        <patternFill patternType="solid">
          <bgColor rgb="FF92D050"/>
        </patternFill>
      </fill>
    </dxf>
  </rfmt>
</revisions>
</file>

<file path=xl/revisions/revisionLog2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5" sId="6">
    <nc r="N10">
      <v>1</v>
    </nc>
  </rcc>
  <rcc rId="1666" sId="6">
    <oc r="N18">
      <v>3</v>
    </oc>
    <nc r="N18">
      <v>2</v>
    </nc>
  </rcc>
  <rcc rId="1667" sId="6">
    <nc r="N20">
      <v>3</v>
    </nc>
  </rcc>
  <rfmt sheetId="6" sqref="N10">
    <dxf>
      <fill>
        <patternFill patternType="solid">
          <bgColor rgb="FF92D050"/>
        </patternFill>
      </fill>
    </dxf>
  </rfmt>
  <rfmt sheetId="6" sqref="N18">
    <dxf>
      <fill>
        <patternFill patternType="solid">
          <bgColor rgb="FF92D050"/>
        </patternFill>
      </fill>
    </dxf>
  </rfmt>
  <rfmt sheetId="6" sqref="N20">
    <dxf>
      <fill>
        <patternFill patternType="solid">
          <bgColor rgb="FF92D050"/>
        </patternFill>
      </fill>
    </dxf>
  </rfmt>
  <rcc rId="1668" sId="6">
    <nc r="N37">
      <v>1</v>
    </nc>
  </rcc>
  <rcc rId="1669" sId="6">
    <nc r="N38">
      <v>2</v>
    </nc>
  </rcc>
  <rfmt sheetId="6" sqref="N37:N38">
    <dxf>
      <fill>
        <patternFill patternType="solid">
          <bgColor rgb="FF92D050"/>
        </patternFill>
      </fill>
    </dxf>
  </rfmt>
  <rcc rId="1670" sId="6">
    <nc r="N12">
      <v>3</v>
    </nc>
  </rcc>
  <rfmt sheetId="6" sqref="N12">
    <dxf>
      <fill>
        <patternFill patternType="solid">
          <bgColor rgb="FF92D050"/>
        </patternFill>
      </fill>
    </dxf>
  </rfmt>
</revisions>
</file>

<file path=xl/revisions/revisionLog2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N18">
    <dxf>
      <fill>
        <patternFill patternType="solid">
          <bgColor rgb="FF92D050"/>
        </patternFill>
      </fill>
    </dxf>
  </rfmt>
  <rfmt sheetId="8" sqref="N17">
    <dxf>
      <fill>
        <patternFill patternType="solid">
          <bgColor rgb="FF92D050"/>
        </patternFill>
      </fill>
    </dxf>
  </rfmt>
  <rfmt sheetId="7" sqref="N10:N11">
    <dxf>
      <fill>
        <patternFill patternType="solid">
          <bgColor rgb="FF92D050"/>
        </patternFill>
      </fill>
    </dxf>
  </rfmt>
  <rfmt sheetId="7" sqref="N13:N14">
    <dxf>
      <fill>
        <patternFill patternType="solid">
          <bgColor rgb="FF92D050"/>
        </patternFill>
      </fill>
    </dxf>
  </rfmt>
  <rfmt sheetId="7" sqref="N16:N17">
    <dxf>
      <fill>
        <patternFill patternType="solid">
          <bgColor rgb="FF92D050"/>
        </patternFill>
      </fill>
    </dxf>
  </rfmt>
</revisions>
</file>

<file path=xl/revisions/revisionLog2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1" sId="8">
    <nc r="O15" t="inlineStr">
      <is>
        <t>??? Юніор чи ні?</t>
      </is>
    </nc>
  </rcc>
  <rfmt sheetId="8" sqref="N11:N12">
    <dxf>
      <fill>
        <patternFill patternType="solid">
          <bgColor rgb="FF92D050"/>
        </patternFill>
      </fill>
    </dxf>
  </rfmt>
</revisions>
</file>

<file path=xl/revisions/revisionLog2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2" sId="8">
    <oc r="O15" t="inlineStr">
      <is>
        <t>??? Юніор чи ні?</t>
      </is>
    </oc>
    <nc r="O15" t="inlineStr">
      <is>
        <t>не даємо місця</t>
      </is>
    </nc>
  </rcc>
  <rfmt sheetId="9" sqref="N11">
    <dxf>
      <fill>
        <patternFill patternType="solid">
          <bgColor rgb="FF92D050"/>
        </patternFill>
      </fill>
    </dxf>
  </rfmt>
  <rcc rId="1673" sId="9">
    <nc r="N12">
      <v>3</v>
    </nc>
  </rcc>
  <rfmt sheetId="9" sqref="N10">
    <dxf>
      <fill>
        <patternFill patternType="solid">
          <bgColor rgb="FF92D050"/>
        </patternFill>
      </fill>
    </dxf>
  </rfmt>
  <rfmt sheetId="9" sqref="N12">
    <dxf>
      <fill>
        <patternFill patternType="solid">
          <bgColor rgb="FF92D050"/>
        </patternFill>
      </fill>
    </dxf>
  </rfmt>
  <rfmt sheetId="9" sqref="N15">
    <dxf>
      <fill>
        <patternFill patternType="solid">
          <bgColor rgb="FF92D050"/>
        </patternFill>
      </fill>
    </dxf>
  </rfmt>
  <rfmt sheetId="9" sqref="N17">
    <dxf>
      <fill>
        <patternFill patternType="solid">
          <bgColor rgb="FF92D050"/>
        </patternFill>
      </fill>
    </dxf>
  </rfmt>
  <rcc rId="1674" sId="9">
    <nc r="N16">
      <v>3</v>
    </nc>
  </rcc>
  <rfmt sheetId="9" sqref="N16">
    <dxf>
      <fill>
        <patternFill patternType="solid">
          <bgColor rgb="FF92D050"/>
        </patternFill>
      </fill>
    </dxf>
  </rfmt>
  <rfmt sheetId="9" sqref="N19">
    <dxf>
      <fill>
        <patternFill patternType="solid">
          <bgColor rgb="FF92D050"/>
        </patternFill>
      </fill>
    </dxf>
  </rfmt>
  <rfmt sheetId="9" sqref="N21">
    <dxf>
      <fill>
        <patternFill patternType="solid">
          <bgColor rgb="FF92D050"/>
        </patternFill>
      </fill>
    </dxf>
  </rfmt>
  <rfmt sheetId="9" sqref="N20">
    <dxf>
      <fill>
        <patternFill patternType="solid">
          <bgColor rgb="FF92D050"/>
        </patternFill>
      </fill>
    </dxf>
  </rfmt>
  <rfmt sheetId="9" sqref="N27">
    <dxf>
      <fill>
        <patternFill patternType="solid">
          <bgColor rgb="FF92D050"/>
        </patternFill>
      </fill>
    </dxf>
  </rfmt>
</revisions>
</file>

<file path=xl/revisions/revisionLog2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5" sId="9">
    <nc r="O26" t="inlineStr">
      <is>
        <t>???</t>
      </is>
    </nc>
  </rcc>
</revisions>
</file>

<file path=xl/revisions/revisionLog2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O26">
    <dxf>
      <fill>
        <patternFill patternType="solid">
          <bgColor rgb="FFFF0000"/>
        </patternFill>
      </fill>
    </dxf>
  </rfmt>
</revisions>
</file>

<file path=xl/revisions/revisionLog2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0" sqref="O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10" sqref="O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676" sId="10">
    <oc r="N11">
      <v>2</v>
    </oc>
    <nc r="N11">
      <v>3</v>
    </nc>
  </rcc>
  <rfmt sheetId="10" sqref="N10:N12">
    <dxf>
      <fill>
        <patternFill patternType="solid">
          <bgColor rgb="FF92D050"/>
        </patternFill>
      </fill>
    </dxf>
  </rfmt>
  <rfmt sheetId="10" sqref="N13">
    <dxf>
      <fill>
        <patternFill patternType="solid">
          <bgColor rgb="FF92D050"/>
        </patternFill>
      </fill>
    </dxf>
  </rfmt>
</revisions>
</file>

<file path=xl/revisions/revisionLog2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N22">
    <dxf>
      <fill>
        <patternFill patternType="solid">
          <bgColor rgb="FF92D050"/>
        </patternFill>
      </fill>
    </dxf>
  </rfmt>
  <rfmt sheetId="11" sqref="N19">
    <dxf>
      <fill>
        <patternFill patternType="solid">
          <bgColor rgb="FF92D050"/>
        </patternFill>
      </fill>
    </dxf>
  </rfmt>
  <rcc rId="1677" sId="11">
    <oc r="N19">
      <v>3</v>
    </oc>
    <nc r="N19">
      <v>2</v>
    </nc>
  </rcc>
  <rcc rId="1678" sId="11">
    <nc r="O21">
      <v>3</v>
    </nc>
  </rcc>
  <rfmt sheetId="11" sqref="O21">
    <dxf>
      <fill>
        <patternFill patternType="solid">
          <bgColor rgb="FF92D050"/>
        </patternFill>
      </fill>
    </dxf>
  </rfmt>
  <rcc rId="1679" sId="11">
    <oc r="N22">
      <v>2</v>
    </oc>
    <nc r="N22">
      <v>1</v>
    </nc>
  </rcc>
</revisions>
</file>

<file path=xl/revisions/revisionLog2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N14">
    <dxf>
      <fill>
        <patternFill patternType="solid">
          <bgColor rgb="FF92D050"/>
        </patternFill>
      </fill>
    </dxf>
  </rfmt>
  <rfmt sheetId="11" sqref="N15">
    <dxf>
      <fill>
        <patternFill patternType="solid">
          <bgColor rgb="FF92D050"/>
        </patternFill>
      </fill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" sId="13">
    <nc r="F25">
      <v>30</v>
    </nc>
  </rcc>
  <rcc rId="178" sId="13">
    <nc r="F26">
      <v>29</v>
    </nc>
  </rcc>
  <rcc rId="179" sId="13">
    <nc r="F24">
      <v>28</v>
    </nc>
  </rcc>
</revisions>
</file>

<file path=xl/revisions/revisionLog2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N11">
    <dxf>
      <fill>
        <patternFill patternType="solid">
          <bgColor rgb="FF92D050"/>
        </patternFill>
      </fill>
    </dxf>
  </rfmt>
  <rfmt sheetId="11" sqref="N10">
    <dxf>
      <fill>
        <patternFill patternType="solid">
          <bgColor rgb="FF92D050"/>
        </patternFill>
      </fill>
    </dxf>
  </rfmt>
</revisions>
</file>

<file path=xl/revisions/revisionLog2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" sId="13">
    <nc r="N35">
      <v>1</v>
    </nc>
  </rcc>
  <rcc rId="1681" sId="13">
    <nc r="N36">
      <v>2</v>
    </nc>
  </rcc>
  <rcc rId="1682" sId="13">
    <nc r="N37">
      <v>3</v>
    </nc>
  </rcc>
  <rcc rId="1683" sId="13">
    <nc r="N19">
      <v>3</v>
    </nc>
  </rcc>
</revisions>
</file>

<file path=xl/revisions/revisionLog2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4" sId="14">
    <nc r="O15">
      <v>88</v>
    </nc>
  </rcc>
  <rcc rId="1685" sId="14">
    <nc r="O16">
      <v>86</v>
    </nc>
  </rcc>
  <rcc rId="1686" sId="14">
    <nc r="N15">
      <v>1</v>
    </nc>
  </rcc>
  <rcc rId="1687" sId="14">
    <nc r="N16">
      <v>2</v>
    </nc>
  </rcc>
  <rcc rId="1688" sId="14">
    <nc r="O12" t="inlineStr">
      <is>
        <t>????</t>
      </is>
    </nc>
  </rcc>
  <rcc rId="1689" sId="14">
    <nc r="O10" t="inlineStr">
      <is>
        <t>1??? Чи 2?</t>
      </is>
    </nc>
  </rcc>
  <rcc rId="1690" sId="15">
    <nc r="N18">
      <v>2</v>
    </nc>
  </rcc>
  <rcc rId="1691" sId="15">
    <nc r="N16">
      <v>3</v>
    </nc>
  </rcc>
  <rfmt sheetId="16" sqref="N14">
    <dxf>
      <fill>
        <patternFill patternType="solid">
          <bgColor rgb="FF92D050"/>
        </patternFill>
      </fill>
    </dxf>
  </rfmt>
  <rcc rId="1692" sId="16">
    <nc r="N16">
      <v>3</v>
    </nc>
  </rcc>
  <rfmt sheetId="16" sqref="N28">
    <dxf>
      <fill>
        <patternFill patternType="solid">
          <bgColor rgb="FF92D050"/>
        </patternFill>
      </fill>
    </dxf>
  </rfmt>
  <rcc rId="1693" sId="16">
    <nc r="N24">
      <v>3</v>
    </nc>
  </rcc>
</revisions>
</file>

<file path=xl/revisions/revisionLog2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4" sId="19">
    <nc r="N11" t="inlineStr">
      <is>
        <t>Чи усі заслуговують на призове?</t>
      </is>
    </nc>
  </rcc>
  <rcc rId="1695" sId="19">
    <nc r="N12" t="inlineStr">
      <is>
        <t>?</t>
      </is>
    </nc>
  </rcc>
  <rcc rId="1696" sId="19">
    <nc r="N19">
      <v>1</v>
    </nc>
  </rcc>
  <rfmt sheetId="19" sqref="N19">
    <dxf>
      <fill>
        <patternFill patternType="solid">
          <bgColor rgb="FF92D050"/>
        </patternFill>
      </fill>
    </dxf>
  </rfmt>
  <rfmt sheetId="19" sqref="N22">
    <dxf>
      <fill>
        <patternFill patternType="solid">
          <bgColor rgb="FF92D050"/>
        </patternFill>
      </fill>
    </dxf>
  </rfmt>
</revisions>
</file>

<file path=xl/revisions/revisionLog2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N22">
    <dxf>
      <fill>
        <patternFill patternType="solid">
          <bgColor rgb="FF92D050"/>
        </patternFill>
      </fill>
    </dxf>
  </rfmt>
  <rfmt sheetId="13" sqref="N18">
    <dxf>
      <fill>
        <patternFill patternType="solid">
          <bgColor rgb="FF92D050"/>
        </patternFill>
      </fill>
    </dxf>
  </rfmt>
  <rfmt sheetId="13" sqref="N11">
    <dxf>
      <fill>
        <patternFill patternType="solid">
          <bgColor rgb="FF92D050"/>
        </patternFill>
      </fill>
    </dxf>
  </rfmt>
  <rfmt sheetId="13" sqref="N19">
    <dxf>
      <fill>
        <patternFill patternType="solid">
          <bgColor rgb="FF92D050"/>
        </patternFill>
      </fill>
    </dxf>
  </rfmt>
  <rfmt sheetId="13" sqref="N24:N26">
    <dxf>
      <fill>
        <patternFill patternType="solid">
          <bgColor rgb="FF92D050"/>
        </patternFill>
      </fill>
    </dxf>
  </rfmt>
  <rfmt sheetId="13" sqref="N29:N31">
    <dxf>
      <fill>
        <patternFill patternType="solid">
          <bgColor rgb="FF92D050"/>
        </patternFill>
      </fill>
    </dxf>
  </rfmt>
  <rfmt sheetId="13" sqref="N35:N37">
    <dxf>
      <fill>
        <patternFill patternType="solid">
          <bgColor rgb="FF92D050"/>
        </patternFill>
      </fill>
    </dxf>
  </rfmt>
  <rcc rId="1697" sId="13">
    <nc r="O19">
      <v>81</v>
    </nc>
  </rcc>
  <rcc rId="1698" sId="13">
    <nc r="O21">
      <v>79</v>
    </nc>
  </rcc>
</revisions>
</file>

<file path=xl/revisions/revisionLog2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9" sId="14">
    <oc r="O10" t="inlineStr">
      <is>
        <t>1??? Чи 2?</t>
      </is>
    </oc>
    <nc r="O10"/>
  </rcc>
  <rcc rId="1700" sId="14">
    <oc r="N10">
      <v>1</v>
    </oc>
    <nc r="N10">
      <v>2</v>
    </nc>
  </rcc>
  <rfmt sheetId="14" sqref="N10">
    <dxf>
      <fill>
        <patternFill patternType="solid">
          <bgColor rgb="FF92D050"/>
        </patternFill>
      </fill>
    </dxf>
  </rfmt>
</revisions>
</file>

<file path=xl/revisions/revisionLog2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" sId="14">
    <oc r="O12" t="inlineStr">
      <is>
        <t>????</t>
      </is>
    </oc>
    <nc r="O12" t="inlineStr">
      <is>
        <t>штрафні бали за неонові кольори</t>
      </is>
    </nc>
  </rcc>
  <rcc rId="1702" sId="14">
    <nc r="N13">
      <v>3</v>
    </nc>
  </rcc>
  <rfmt sheetId="14" sqref="N13">
    <dxf>
      <fill>
        <patternFill patternType="solid">
          <bgColor rgb="FF92D050"/>
        </patternFill>
      </fill>
    </dxf>
  </rfmt>
  <rfmt sheetId="14" sqref="N15:N16">
    <dxf>
      <fill>
        <patternFill patternType="solid">
          <bgColor rgb="FF92D050"/>
        </patternFill>
      </fill>
    </dxf>
  </rfmt>
</revisions>
</file>

<file path=xl/revisions/revisionLog2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5" sqref="N12">
    <dxf>
      <fill>
        <patternFill patternType="solid">
          <bgColor rgb="FF92D050"/>
        </patternFill>
      </fill>
    </dxf>
  </rfmt>
  <rfmt sheetId="15" sqref="N13">
    <dxf>
      <fill>
        <patternFill patternType="solid">
          <bgColor rgb="FF92D050"/>
        </patternFill>
      </fill>
    </dxf>
  </rfmt>
  <rfmt sheetId="15" sqref="N10">
    <dxf>
      <fill>
        <patternFill patternType="solid">
          <bgColor rgb="FF92D050"/>
        </patternFill>
      </fill>
    </dxf>
  </rfmt>
  <rfmt sheetId="15" sqref="N15">
    <dxf>
      <fill>
        <patternFill patternType="solid">
          <bgColor rgb="FF92D050"/>
        </patternFill>
      </fill>
    </dxf>
  </rfmt>
  <rfmt sheetId="15" sqref="N18">
    <dxf>
      <fill>
        <patternFill patternType="solid">
          <bgColor rgb="FF92D050"/>
        </patternFill>
      </fill>
    </dxf>
  </rfmt>
  <rfmt sheetId="15" sqref="N16">
    <dxf>
      <fill>
        <patternFill patternType="solid">
          <bgColor rgb="FF92D050"/>
        </patternFill>
      </fill>
    </dxf>
  </rfmt>
</revisions>
</file>

<file path=xl/revisions/revisionLog2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3" sId="19">
    <oc r="N11" t="inlineStr">
      <is>
        <t>Чи усі заслуговують на призове?</t>
      </is>
    </oc>
    <nc r="N11">
      <v>2</v>
    </nc>
  </rcc>
  <rcc rId="1704" sId="19">
    <oc r="N12" t="inlineStr">
      <is>
        <t>?</t>
      </is>
    </oc>
    <nc r="N12">
      <v>3</v>
    </nc>
  </rcc>
  <rfmt sheetId="19" sqref="N18">
    <dxf>
      <fill>
        <patternFill patternType="solid">
          <bgColor rgb="FF92D050"/>
        </patternFill>
      </fill>
    </dxf>
  </rfmt>
  <rfmt sheetId="19" sqref="N10:N12">
    <dxf>
      <fill>
        <patternFill patternType="solid">
          <bgColor rgb="FF92D050"/>
        </patternFill>
      </fill>
    </dxf>
  </rfmt>
</revisions>
</file>

<file path=xl/revisions/revisionLog2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5" sId="3">
    <oc r="D14">
      <v>0</v>
    </oc>
    <nc r="D14">
      <v>25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" sId="13">
    <nc r="F22">
      <v>30</v>
    </nc>
  </rcc>
  <rcc rId="181" sId="13">
    <nc r="F11">
      <v>29</v>
    </nc>
  </rcc>
  <rcc rId="182" sId="13">
    <nc r="F18">
      <v>28</v>
    </nc>
  </rcc>
  <rcc rId="183" sId="13">
    <nc r="F19">
      <v>27</v>
    </nc>
  </rcc>
  <rcc rId="184" sId="13">
    <nc r="F10">
      <v>26</v>
    </nc>
  </rcc>
  <rcc rId="185" sId="13">
    <nc r="F12">
      <v>25</v>
    </nc>
  </rcc>
  <rcc rId="186" sId="13">
    <nc r="F13">
      <v>25</v>
    </nc>
  </rcc>
  <rcc rId="187" sId="13">
    <nc r="F14">
      <v>25</v>
    </nc>
  </rcc>
  <rcc rId="188" sId="13">
    <nc r="F15">
      <v>25</v>
    </nc>
  </rcc>
  <rcc rId="189" sId="13">
    <nc r="F16">
      <v>25</v>
    </nc>
  </rcc>
  <rcc rId="190" sId="13">
    <nc r="F17">
      <v>25</v>
    </nc>
  </rcc>
  <rcc rId="191" sId="13">
    <nc r="F20">
      <v>25</v>
    </nc>
  </rcc>
  <rcc rId="192" sId="13">
    <nc r="F21">
      <v>25</v>
    </nc>
  </rcc>
</revisions>
</file>

<file path=xl/revisions/revisionLog2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6" sId="4">
    <oc r="O10" t="inlineStr">
      <is>
        <t>???</t>
      </is>
    </oc>
    <nc r="O10"/>
  </rcc>
  <rcc rId="1707" sId="4">
    <oc r="O11" t="inlineStr">
      <is>
        <t>???</t>
      </is>
    </oc>
    <nc r="O11"/>
  </rcc>
  <rcc rId="1708" sId="4">
    <oc r="P11" t="inlineStr">
      <is>
        <t>чекаємо Ніколаєва</t>
      </is>
    </oc>
    <nc r="P11"/>
  </rcc>
  <rcc rId="1709" sId="4">
    <oc r="P10" t="inlineStr">
      <is>
        <t>треба вирішити</t>
      </is>
    </oc>
    <nc r="P10"/>
  </rcc>
</revisions>
</file>

<file path=xl/revisions/revisionLog2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0" sId="4">
    <nc r="M10">
      <v>3</v>
    </nc>
  </rcc>
  <rcc rId="1711" sId="4">
    <oc r="M11">
      <v>3</v>
    </oc>
    <nc r="M11">
      <v>2</v>
    </nc>
  </rcc>
  <rcc rId="1712" sId="5">
    <oc r="D14">
      <v>0</v>
    </oc>
    <nc r="D14">
      <v>25</v>
    </nc>
  </rcc>
</revisions>
</file>

<file path=xl/revisions/revisionLog2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3" sId="8">
    <oc r="D15">
      <v>0</v>
    </oc>
    <nc r="D15">
      <v>25</v>
    </nc>
  </rcc>
  <rcc rId="1714" sId="8">
    <oc r="O15" t="inlineStr">
      <is>
        <t>не даємо місця</t>
      </is>
    </oc>
    <nc r="O15" t="inlineStr">
      <is>
        <t>не призове</t>
      </is>
    </nc>
  </rcc>
  <rcc rId="1715" sId="17">
    <oc r="F10">
      <v>0</v>
    </oc>
    <nc r="F10">
      <v>25</v>
    </nc>
  </rcc>
</revisions>
</file>

<file path=xl/revisions/revisionLog2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6" sId="14">
    <oc r="E12">
      <v>0</v>
    </oc>
    <nc r="E12">
      <v>25</v>
    </nc>
  </rcc>
  <rcc rId="1717" sId="14">
    <oc r="E13">
      <v>28</v>
    </oc>
    <nc r="E13">
      <v>29</v>
    </nc>
  </rcc>
</revisions>
</file>

<file path=xl/revisions/revisionLog2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8" sId="9">
    <oc r="D26">
      <v>0</v>
    </oc>
    <nc r="D26">
      <v>28</v>
    </nc>
  </rcc>
  <rcc rId="1719" sId="9">
    <oc r="O26" t="inlineStr">
      <is>
        <t>???</t>
      </is>
    </oc>
    <nc r="O26"/>
  </rcc>
  <rcc rId="1720" sId="9">
    <nc r="N26">
      <v>1</v>
    </nc>
  </rcc>
  <rcc rId="1721" sId="9">
    <oc r="N27">
      <v>1</v>
    </oc>
    <nc r="N27">
      <v>2</v>
    </nc>
  </rcc>
  <rfmt sheetId="9" sqref="N26">
    <dxf>
      <fill>
        <patternFill patternType="solid">
          <bgColor rgb="FF92D050"/>
        </patternFill>
      </fill>
    </dxf>
  </rfmt>
  <rfmt sheetId="9" sqref="O26">
    <dxf>
      <fill>
        <patternFill patternType="none">
          <bgColor auto="1"/>
        </patternFill>
      </fill>
    </dxf>
  </rfmt>
  <rcc rId="1722" sId="9">
    <oc r="D22">
      <v>0</v>
    </oc>
    <nc r="D22">
      <v>25</v>
    </nc>
  </rcc>
</revisions>
</file>

<file path=xl/revisions/revisionLog2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3" sId="9">
    <oc r="N20">
      <v>3</v>
    </oc>
    <nc r="N20"/>
  </rcc>
  <rcc rId="1724" sId="9">
    <nc r="O22">
      <v>2</v>
    </nc>
  </rcc>
  <rfmt sheetId="9" sqref="O22">
    <dxf>
      <fill>
        <patternFill patternType="solid">
          <bgColor rgb="FF92D050"/>
        </patternFill>
      </fill>
    </dxf>
  </rfmt>
  <rcc rId="1725" sId="9">
    <oc r="N21">
      <v>2</v>
    </oc>
    <nc r="N21">
      <v>3</v>
    </nc>
  </rcc>
  <rfmt sheetId="9" sqref="N20">
    <dxf>
      <fill>
        <patternFill patternType="none">
          <bgColor auto="1"/>
        </patternFill>
      </fill>
    </dxf>
  </rfmt>
</revisions>
</file>

<file path=xl/revisions/revisionLog2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6" sId="14">
    <oc r="O15">
      <v>88</v>
    </oc>
    <nc r="O15"/>
  </rcc>
  <rcc rId="1727" sId="14">
    <oc r="O16">
      <v>86</v>
    </oc>
    <nc r="O16"/>
  </rcc>
</revisions>
</file>

<file path=xl/revisions/revisionLog2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8" sId="6">
    <oc r="O10" t="inlineStr">
      <is>
        <t>1?</t>
      </is>
    </oc>
    <nc r="O10"/>
  </rcc>
  <rcc rId="1729" sId="6">
    <oc r="O18" t="inlineStr">
      <is>
        <t>2?</t>
      </is>
    </oc>
    <nc r="O18"/>
  </rcc>
  <rcc rId="1730" sId="6">
    <oc r="O20" t="inlineStr">
      <is>
        <t>3?</t>
      </is>
    </oc>
    <nc r="O20"/>
  </rcc>
  <rcc rId="1731" sId="11">
    <oc r="C17" t="inlineStr">
      <is>
        <t>Мурадн Маріне</t>
      </is>
    </oc>
    <nc r="C17" t="inlineStr">
      <is>
        <t>Мурадян Маріне</t>
      </is>
    </nc>
  </rcc>
  <rfmt sheetId="12" sqref="N10">
    <dxf>
      <fill>
        <patternFill patternType="solid">
          <bgColor rgb="FF92D050"/>
        </patternFill>
      </fill>
    </dxf>
  </rfmt>
  <rfmt sheetId="12" sqref="N12:N14">
    <dxf>
      <fill>
        <patternFill patternType="solid">
          <bgColor rgb="FF92D050"/>
        </patternFill>
      </fill>
    </dxf>
  </rfmt>
  <rfmt sheetId="12" sqref="N20">
    <dxf>
      <fill>
        <patternFill patternType="solid">
          <bgColor rgb="FF92D050"/>
        </patternFill>
      </fill>
    </dxf>
  </rfmt>
  <rfmt sheetId="12" sqref="N18">
    <dxf>
      <fill>
        <patternFill patternType="solid">
          <bgColor rgb="FF92D050"/>
        </patternFill>
      </fill>
    </dxf>
  </rfmt>
  <rcc rId="1732" sId="12">
    <nc r="N21">
      <v>3</v>
    </nc>
  </rcc>
  <rfmt sheetId="12" sqref="N21">
    <dxf>
      <fill>
        <patternFill patternType="solid">
          <bgColor rgb="FF92D050"/>
        </patternFill>
      </fill>
    </dxf>
  </rfmt>
</revisions>
</file>

<file path=xl/revisions/revisionLog2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3" sId="12">
    <oc r="N21">
      <v>3</v>
    </oc>
    <nc r="N21"/>
  </rcc>
  <rfmt sheetId="12" sqref="N22">
    <dxf>
      <fill>
        <patternFill patternType="solid">
          <bgColor rgb="FF92D050"/>
        </patternFill>
      </fill>
    </dxf>
  </rfmt>
  <rfmt sheetId="12" sqref="N21" start="0" length="2147483647">
    <dxf>
      <font>
        <color rgb="FF92D050"/>
      </font>
    </dxf>
  </rfmt>
  <rfmt sheetId="12" sqref="N21">
    <dxf>
      <fill>
        <patternFill patternType="none">
          <bgColor auto="1"/>
        </patternFill>
      </fill>
    </dxf>
  </rfmt>
  <rcc rId="1734" sId="12">
    <nc r="O21">
      <v>3</v>
    </nc>
  </rcc>
  <rfmt sheetId="12" sqref="O21">
    <dxf>
      <fill>
        <patternFill patternType="solid">
          <bgColor rgb="FF92D050"/>
        </patternFill>
      </fill>
    </dxf>
  </rfmt>
  <rfmt sheetId="12" sqref="N22">
    <dxf>
      <fill>
        <patternFill patternType="none">
          <bgColor auto="1"/>
        </patternFill>
      </fill>
    </dxf>
  </rfmt>
</revisions>
</file>

<file path=xl/revisions/revisionLog2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5" sId="8">
    <nc r="O10" t="inlineStr">
      <is>
        <t>не призове</t>
      </is>
    </nc>
  </rcc>
  <rcc rId="1736" sId="8">
    <nc r="O13" t="inlineStr">
      <is>
        <t>не призове</t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4">
    <oc r="F5" t="inlineStr">
      <is>
        <t>Дубровська суддя стажер</t>
      </is>
    </oc>
    <nc r="F5" t="inlineStr">
      <is>
        <t>Дубровська - суддя стажер. Бали враховуються</t>
      </is>
    </nc>
  </rcc>
</revisions>
</file>

<file path=xl/revisions/revisionLog2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7" sId="11">
    <oc r="E13">
      <v>0</v>
    </oc>
    <nc r="E13">
      <v>25</v>
    </nc>
  </rcc>
</revisions>
</file>

<file path=xl/revisions/revisionLog2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8" sId="11">
    <nc r="O13" t="inlineStr">
      <is>
        <t>не відповідає номінації</t>
      </is>
    </nc>
  </rcc>
</revisions>
</file>

<file path=xl/revisions/revisionLog2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9" sId="14">
    <oc r="O12" t="inlineStr">
      <is>
        <t>штрафні бали за неонові кольори</t>
      </is>
    </oc>
    <nc r="O12" t="inlineStr">
      <is>
        <t>неонові кольори заборонені правилами</t>
      </is>
    </nc>
  </rcc>
</revisions>
</file>

<file path=xl/revisions/revisionLog2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N12">
    <dxf>
      <fill>
        <patternFill patternType="solid">
          <bgColor rgb="FF92D050"/>
        </patternFill>
      </fill>
    </dxf>
  </rfmt>
  <rfmt sheetId="16" sqref="N16">
    <dxf>
      <fill>
        <patternFill patternType="solid">
          <bgColor rgb="FF92D050"/>
        </patternFill>
      </fill>
    </dxf>
  </rfmt>
  <rfmt sheetId="16" sqref="O16">
    <dxf>
      <fill>
        <patternFill patternType="solid">
          <bgColor rgb="FF92D050"/>
        </patternFill>
      </fill>
    </dxf>
  </rfmt>
  <rfmt sheetId="16" sqref="N16">
    <dxf>
      <fill>
        <patternFill patternType="none">
          <bgColor auto="1"/>
        </patternFill>
      </fill>
    </dxf>
  </rfmt>
  <rcc rId="1740" sId="16">
    <oc r="N16">
      <v>3</v>
    </oc>
    <nc r="N16"/>
  </rcc>
  <rcc rId="1741" sId="16">
    <nc r="O16">
      <v>3</v>
    </nc>
  </rcc>
  <rfmt sheetId="16" sqref="N20:N21">
    <dxf>
      <fill>
        <patternFill>
          <bgColor auto="1"/>
        </patternFill>
      </fill>
    </dxf>
  </rfmt>
  <rfmt sheetId="16" sqref="N20:N21">
    <dxf>
      <fill>
        <patternFill>
          <bgColor auto="1"/>
        </patternFill>
      </fill>
    </dxf>
  </rfmt>
  <rfmt sheetId="16" sqref="N20:N21">
    <dxf>
      <fill>
        <patternFill patternType="solid">
          <bgColor rgb="FF92D050"/>
        </patternFill>
      </fill>
    </dxf>
  </rfmt>
  <rfmt sheetId="16" sqref="N27">
    <dxf>
      <fill>
        <patternFill patternType="solid">
          <bgColor rgb="FF92D050"/>
        </patternFill>
      </fill>
    </dxf>
  </rfmt>
  <rcc rId="1742" sId="16">
    <oc r="N24">
      <v>3</v>
    </oc>
    <nc r="N24"/>
  </rcc>
  <rcc rId="1743" sId="16">
    <nc r="O24">
      <v>3</v>
    </nc>
  </rcc>
  <rfmt sheetId="16" sqref="O24">
    <dxf>
      <fill>
        <patternFill patternType="solid">
          <bgColor rgb="FF92D050"/>
        </patternFill>
      </fill>
    </dxf>
  </rfmt>
</revisions>
</file>

<file path=xl/revisions/revisionLog2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7" sqref="N11:N12">
    <dxf>
      <fill>
        <patternFill patternType="solid">
          <bgColor rgb="FF92D050"/>
        </patternFill>
      </fill>
    </dxf>
  </rfmt>
  <rfmt sheetId="18" sqref="N12">
    <dxf>
      <fill>
        <patternFill patternType="solid">
          <bgColor rgb="FF92D050"/>
        </patternFill>
      </fill>
    </dxf>
  </rfmt>
  <rcc rId="1744" sId="18">
    <oc r="F10">
      <v>0</v>
    </oc>
    <nc r="F10">
      <v>25</v>
    </nc>
  </rcc>
  <rcc rId="1745" sId="18">
    <oc r="F11">
      <v>0</v>
    </oc>
    <nc r="F11">
      <v>25</v>
    </nc>
  </rcc>
</revisions>
</file>

<file path=xl/revisions/revisionLog2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6" sId="14">
    <oc r="J13" t="inlineStr">
      <is>
        <t>23, 7</t>
      </is>
    </oc>
    <nc r="J13">
      <v>28.6</v>
    </nc>
  </rcc>
</revisions>
</file>

<file path=xl/revisions/revisionLog2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7" sId="14">
    <oc r="N13">
      <v>3</v>
    </oc>
    <nc r="N13">
      <v>2</v>
    </nc>
  </rcc>
  <rcc rId="1748" sId="14">
    <nc r="N12">
      <v>3</v>
    </nc>
  </rcc>
  <rcc rId="1749" sId="14">
    <oc r="O12" t="inlineStr">
      <is>
        <t>неонові кольори заборонені правилами</t>
      </is>
    </oc>
    <nc r="O12"/>
  </rcc>
  <rfmt sheetId="14" sqref="N12">
    <dxf>
      <fill>
        <patternFill patternType="solid">
          <bgColor rgb="FF92D050"/>
        </patternFill>
      </fill>
    </dxf>
  </rfmt>
</revisions>
</file>

<file path=xl/revisions/revisionLog2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K10:K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0" sId="9">
    <oc r="L12">
      <f>J12-N12</f>
    </oc>
    <nc r="L12">
      <v>138</v>
    </nc>
  </rcc>
  <rcc rId="1751" sId="9">
    <oc r="L26">
      <f>J26-N26</f>
    </oc>
    <nc r="L26">
      <v>147</v>
    </nc>
  </rcc>
</revisions>
</file>

<file path=xl/revisions/revisionLog2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2" sId="9">
    <oc r="L22">
      <f>J22-N22</f>
    </oc>
    <nc r="L22">
      <v>140</v>
    </nc>
  </rcc>
  <rcc rId="1753" sId="9" odxf="1" dxf="1">
    <nc r="N22">
      <v>2</v>
    </nc>
    <ndxf>
      <fill>
        <patternFill patternType="solid">
          <bgColor rgb="FF92D050"/>
        </patternFill>
      </fill>
    </ndxf>
  </rcc>
  <rfmt sheetId="9" sqref="O22" start="0" length="0">
    <dxf>
      <fill>
        <patternFill patternType="none">
          <bgColor indexed="65"/>
        </patternFill>
      </fill>
    </dxf>
  </rfmt>
  <rcc rId="1754" sId="9">
    <oc r="O22">
      <v>2</v>
    </oc>
    <nc r="O22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2">
    <oc r="F5" t="inlineStr">
      <is>
        <t>Панченко суддя стажер. Бали зараховуються</t>
      </is>
    </oc>
    <nc r="F5" t="inlineStr">
      <is>
        <t>Панченко - суддя стажер. Бали зараховуються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14">
    <nc r="I10">
      <v>28</v>
    </nc>
  </rcc>
  <rcc rId="195" sId="14">
    <nc r="I12">
      <v>25</v>
    </nc>
  </rcc>
  <rcc rId="196" sId="14">
    <nc r="I13">
      <v>26</v>
    </nc>
  </rcc>
  <rcc rId="197" sId="14">
    <nc r="I14">
      <v>30</v>
    </nc>
  </rcc>
  <rcc rId="198" sId="14">
    <nc r="I16">
      <v>30</v>
    </nc>
  </rcc>
  <rcc rId="199" sId="14">
    <nc r="I17">
      <v>28</v>
    </nc>
  </rcc>
</revisions>
</file>

<file path=xl/revisions/revisionLog3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5" sId="11">
    <oc r="M21">
      <f>K21-N21</f>
    </oc>
    <nc r="M21">
      <v>166</v>
    </nc>
  </rcc>
  <rcc rId="1756" sId="11" odxf="1" dxf="1">
    <nc r="N21">
      <v>3</v>
    </nc>
    <ndxf>
      <fill>
        <patternFill patternType="solid">
          <bgColor rgb="FF92D050"/>
        </patternFill>
      </fill>
    </ndxf>
  </rcc>
  <rfmt sheetId="11" sqref="O21" start="0" length="0">
    <dxf>
      <fill>
        <patternFill patternType="none">
          <bgColor indexed="65"/>
        </patternFill>
      </fill>
    </dxf>
  </rfmt>
  <rcc rId="1757" sId="11">
    <oc r="O21">
      <v>3</v>
    </oc>
    <nc r="O21"/>
  </rcc>
</revisions>
</file>

<file path=xl/revisions/revisionLog3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8" sId="12">
    <oc r="M21">
      <f>K21-N21</f>
    </oc>
    <nc r="M21">
      <v>164</v>
    </nc>
  </rcc>
  <rcc rId="1759" sId="12" odxf="1" dxf="1">
    <nc r="N21">
      <v>3</v>
    </nc>
    <ndxf>
      <font>
        <sz val="9"/>
        <color rgb="FF92D050"/>
      </font>
      <fill>
        <patternFill patternType="solid">
          <bgColor rgb="FF92D050"/>
        </patternFill>
      </fill>
    </ndxf>
  </rcc>
  <rcc rId="1760" sId="12" odxf="1" dxf="1">
    <oc r="O21">
      <v>3</v>
    </oc>
    <nc r="O21"/>
    <ndxf>
      <fill>
        <patternFill patternType="none">
          <bgColor indexed="65"/>
        </patternFill>
      </fill>
    </ndxf>
  </rcc>
</revisions>
</file>

<file path=xl/revisions/revisionLog3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1" sId="13">
    <oc r="L19">
      <f>J19-N19</f>
    </oc>
    <nc r="L19">
      <v>134</v>
    </nc>
  </rcc>
</revisions>
</file>

<file path=xl/revisions/revisionLog3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2" sId="16">
    <oc r="L16">
      <f>J16-N16</f>
    </oc>
    <nc r="L16">
      <v>139</v>
    </nc>
  </rcc>
  <rcc rId="1763" sId="16" odxf="1" dxf="1">
    <nc r="N16">
      <v>3</v>
    </nc>
    <ndxf>
      <fill>
        <patternFill patternType="solid">
          <bgColor rgb="FF92D050"/>
        </patternFill>
      </fill>
    </ndxf>
  </rcc>
  <rcc rId="1764" sId="16" odxf="1" dxf="1">
    <oc r="O16">
      <v>3</v>
    </oc>
    <nc r="O16"/>
    <ndxf>
      <fill>
        <patternFill patternType="none">
          <bgColor indexed="65"/>
        </patternFill>
      </fill>
    </ndxf>
  </rcc>
  <rcc rId="1765" sId="16">
    <oc r="L24">
      <f>J24-N24</f>
    </oc>
    <nc r="L24">
      <v>139</v>
    </nc>
  </rcc>
  <rcc rId="1766" sId="16" odxf="1" dxf="1">
    <nc r="N24">
      <v>3</v>
    </nc>
    <ndxf>
      <fill>
        <patternFill patternType="solid">
          <bgColor rgb="FF92D050"/>
        </patternFill>
      </fill>
    </ndxf>
  </rcc>
  <rcc rId="1767" sId="16" odxf="1" dxf="1">
    <oc r="O24">
      <v>3</v>
    </oc>
    <nc r="O24"/>
    <ndxf>
      <fill>
        <patternFill patternType="none">
          <bgColor indexed="65"/>
        </patternFill>
      </fill>
    </ndxf>
  </rcc>
</revisions>
</file>

<file path=xl/revisions/revisionLog3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8" sId="3">
    <oc r="C22" t="inlineStr">
      <is>
        <t>Вороноваа Зоряна</t>
      </is>
    </oc>
    <nc r="C22" t="inlineStr">
      <is>
        <t>Воронова Зоряна</t>
      </is>
    </nc>
  </rcc>
  <rcc rId="1769" sId="3">
    <oc r="C32" t="inlineStr">
      <is>
        <t>Струк Віталіна</t>
      </is>
    </oc>
    <nc r="C32" t="inlineStr">
      <is>
        <t>Струк Віталія</t>
      </is>
    </nc>
  </rcc>
</revisions>
</file>

<file path=xl/revisions/revisionLog3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0" sId="6">
    <oc r="O25">
      <v>3</v>
    </oc>
    <nc r="O25"/>
  </rcc>
  <rcc rId="1771" sId="6">
    <oc r="O26">
      <v>2</v>
    </oc>
    <nc r="O26"/>
  </rcc>
  <rcc rId="1772" sId="6">
    <oc r="O28">
      <v>1</v>
    </oc>
    <nc r="O28"/>
  </rcc>
  <rcv guid="{8EE77AE5-7066-4865-A043-C21D77FEC554}" action="delete"/>
  <rcv guid="{8EE77AE5-7066-4865-A043-C21D77FEC554}" action="add"/>
</revisions>
</file>

<file path=xl/revisions/revisionLog3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3" sId="6">
    <oc r="O37">
      <v>1</v>
    </oc>
    <nc r="O37"/>
  </rcc>
  <rcc rId="1774" sId="6">
    <oc r="O38">
      <v>2</v>
    </oc>
    <nc r="O38"/>
  </rcc>
</revisions>
</file>

<file path=xl/revisions/revisionLog3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5" sId="7">
    <oc r="A13">
      <f>#REF!+1</f>
    </oc>
    <nc r="A13">
      <v>3</v>
    </nc>
  </rcc>
  <rcc rId="1776" sId="7">
    <oc r="A14">
      <v>9</v>
    </oc>
    <nc r="A14">
      <v>4</v>
    </nc>
  </rcc>
  <rcc rId="1777" sId="7">
    <oc r="A16">
      <v>10</v>
    </oc>
    <nc r="A16">
      <v>5</v>
    </nc>
  </rcc>
  <rcc rId="1778" sId="7">
    <oc r="A17">
      <v>11</v>
    </oc>
    <nc r="A17">
      <v>6</v>
    </nc>
  </rcc>
</revisions>
</file>

<file path=xl/revisions/revisionLog3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9" sId="6">
    <oc r="C31" t="inlineStr">
      <is>
        <t>Воронова Христина</t>
      </is>
    </oc>
    <nc r="C31" t="inlineStr">
      <is>
        <t>Воронова Зоряна</t>
      </is>
    </nc>
  </rcc>
  <rcc rId="1780" sId="2">
    <oc r="C10" t="inlineStr">
      <is>
        <t>Воронова Христина</t>
      </is>
    </oc>
    <nc r="C10" t="inlineStr">
      <is>
        <t>Воронова Зоряна</t>
      </is>
    </nc>
  </rcc>
  <rcv guid="{8EE77AE5-7066-4865-A043-C21D77FEC554}" action="delete"/>
  <rcv guid="{8EE77AE5-7066-4865-A043-C21D77FEC554}" action="add"/>
</revisions>
</file>

<file path=xl/revisions/revisionLog3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1" sId="13">
    <oc r="C28" t="inlineStr">
      <is>
        <t>Воронова Христина</t>
      </is>
    </oc>
    <nc r="C28" t="inlineStr">
      <is>
        <t>Воронова Зоряна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0" sId="14">
    <nc r="H10">
      <v>30</v>
    </nc>
  </rcc>
  <rcc rId="201" sId="14">
    <nc r="H12">
      <v>28</v>
    </nc>
  </rcc>
  <rcc rId="202" sId="14">
    <nc r="H13">
      <v>29</v>
    </nc>
  </rcc>
  <rcc rId="203" sId="14">
    <nc r="H14">
      <v>30</v>
    </nc>
  </rcc>
  <rcc rId="204" sId="14">
    <nc r="H16">
      <v>29</v>
    </nc>
  </rcc>
  <rcc rId="205" sId="14">
    <nc r="H17">
      <v>30</v>
    </nc>
  </rcc>
  <rcc rId="206" sId="14">
    <nc r="G10">
      <v>29</v>
    </nc>
  </rcc>
  <rcc rId="207" sId="14">
    <nc r="G12">
      <v>30</v>
    </nc>
  </rcc>
  <rcc rId="208" sId="14">
    <nc r="G13">
      <v>28</v>
    </nc>
  </rcc>
  <rcc rId="209" sId="14">
    <nc r="G14">
      <v>29</v>
    </nc>
  </rcc>
  <rcc rId="210" sId="14">
    <nc r="G16">
      <v>27</v>
    </nc>
  </rcc>
  <rcc rId="211" sId="14">
    <nc r="G17">
      <v>28</v>
    </nc>
  </rcc>
  <rcc rId="212" sId="14">
    <nc r="E10">
      <v>29</v>
    </nc>
  </rcc>
  <rcc rId="213" sId="14">
    <nc r="E12">
      <v>0</v>
    </nc>
  </rcc>
  <rcmt sheetId="14" cell="E12" guid="{289BA06A-0A53-44A6-8C98-9B92EE70ACB2}" author="Kafo" newLength="55"/>
</revisions>
</file>

<file path=xl/revisions/revisionLog3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2" sId="15">
    <oc r="C15" t="inlineStr">
      <is>
        <t>Воронова Христина</t>
      </is>
    </oc>
    <nc r="C15" t="inlineStr">
      <is>
        <t>Воронова Зоряна</t>
      </is>
    </nc>
  </rcc>
  <rcc rId="1783" sId="9">
    <oc r="C16" t="inlineStr">
      <is>
        <t>Корнєєва Анна</t>
      </is>
    </oc>
    <nc r="C16" t="inlineStr">
      <is>
        <t>Корнеєва Анна</t>
      </is>
    </nc>
  </rcc>
</revisions>
</file>

<file path=xl/revisions/revisionLog3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E77AE5-7066-4865-A043-C21D77FEC554}" action="delete"/>
  <rcv guid="{8EE77AE5-7066-4865-A043-C21D77FEC554}" action="add"/>
</revisions>
</file>

<file path=xl/revisions/revisionLog3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4" sId="9">
    <oc r="C26" t="inlineStr">
      <is>
        <t xml:space="preserve">Нестерова </t>
      </is>
    </oc>
    <nc r="C26" t="inlineStr">
      <is>
        <t>Нестерова Олеся</t>
      </is>
    </nc>
  </rcc>
</revisions>
</file>

<file path=xl/revisions/revisionLog3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5" sId="13">
    <oc r="C35" t="inlineStr">
      <is>
        <t>мелешко Ірина</t>
      </is>
    </oc>
    <nc r="C35" t="inlineStr">
      <is>
        <t>Мелешко Ірина</t>
      </is>
    </nc>
  </rcc>
</revisions>
</file>

<file path=xl/revisions/revisionLog3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6" sId="16">
    <oc r="C15" t="inlineStr">
      <is>
        <t>Макстменко Анна</t>
      </is>
    </oc>
    <nc r="C15" t="inlineStr">
      <is>
        <t>Максименко Анна</t>
      </is>
    </nc>
  </rcc>
</revisions>
</file>

<file path=xl/revisions/revisionLog3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8">
    <dxf>
      <fill>
        <patternFill patternType="solid">
          <bgColor rgb="FFFF0000"/>
        </patternFill>
      </fill>
    </dxf>
  </rfmt>
  <rcc rId="1787" sId="1">
    <nc r="C18" t="inlineStr">
      <is>
        <t>червона картка судді</t>
      </is>
    </nc>
  </rcc>
  <rfmt sheetId="1" sqref="C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" sqref="F10">
    <dxf>
      <fill>
        <patternFill patternType="solid">
          <bgColor rgb="FFFFFF00"/>
        </patternFill>
      </fill>
    </dxf>
  </rfmt>
  <rfmt sheetId="2" sqref="B19">
    <dxf>
      <fill>
        <patternFill patternType="solid">
          <bgColor rgb="FFFFFF00"/>
        </patternFill>
      </fill>
    </dxf>
  </rfmt>
  <rcc rId="1788" sId="2">
    <nc r="C19" t="inlineStr">
      <is>
        <t>жовта картка судді</t>
      </is>
    </nc>
  </rcc>
  <rfmt sheetId="2" sqref="C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3" sqref="H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35">
    <dxf>
      <fill>
        <patternFill patternType="solid">
          <bgColor rgb="FFFF0000"/>
        </patternFill>
      </fill>
    </dxf>
  </rfmt>
  <rcc rId="1789" sId="3">
    <nc r="C35" t="inlineStr">
      <is>
        <t>червона картка судді</t>
      </is>
    </nc>
  </rcc>
  <rfmt sheetId="3" sqref="C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v guid="{8EE77AE5-7066-4865-A043-C21D77FEC554}" action="delete"/>
  <rcv guid="{8EE77AE5-7066-4865-A043-C21D77FEC554}" action="add"/>
</revisions>
</file>

<file path=xl/revisions/revisionLog3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B29">
    <dxf>
      <fill>
        <patternFill patternType="solid">
          <bgColor rgb="FFFFFF00"/>
        </patternFill>
      </fill>
    </dxf>
  </rfmt>
  <rcc rId="1790" sId="9">
    <nc r="C29" t="inlineStr">
      <is>
        <t>жовта картка судді</t>
      </is>
    </nc>
  </rcc>
  <rfmt sheetId="9" sqref="C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1" sqref="B24">
    <dxf>
      <fill>
        <patternFill patternType="solid">
          <bgColor rgb="FFFFFF00"/>
        </patternFill>
      </fill>
    </dxf>
  </rfmt>
  <rcc rId="1791" sId="11">
    <nc r="C24" t="inlineStr">
      <is>
        <t>жовта картка судді</t>
      </is>
    </nc>
  </rcc>
  <rfmt sheetId="11" sqref="C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2" sqref="B24">
    <dxf>
      <fill>
        <patternFill patternType="solid">
          <bgColor rgb="FFFFFF00"/>
        </patternFill>
      </fill>
    </dxf>
  </rfmt>
  <rfmt sheetId="12" sqref="B25">
    <dxf>
      <fill>
        <patternFill patternType="solid">
          <bgColor rgb="FFFF0000"/>
        </patternFill>
      </fill>
    </dxf>
  </rfmt>
  <rcc rId="1792" sId="12">
    <nc r="C24" t="inlineStr">
      <is>
        <t>жовта картка судді</t>
      </is>
    </nc>
  </rcc>
  <rfmt sheetId="12" sqref="C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793" sId="12">
    <nc r="C25" t="inlineStr">
      <is>
        <t>червона картка судді</t>
      </is>
    </nc>
  </rcc>
  <rfmt sheetId="12" sqref="C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P36">
    <dxf>
      <fill>
        <patternFill>
          <bgColor auto="1"/>
        </patternFill>
      </fill>
    </dxf>
  </rfmt>
  <rfmt sheetId="13" sqref="A39">
    <dxf>
      <fill>
        <patternFill patternType="solid">
          <bgColor rgb="FFFFFF00"/>
        </patternFill>
      </fill>
    </dxf>
  </rfmt>
  <rm rId="1794" sheetId="13" source="A39" destination="B39" sourceSheetId="13"/>
  <rcc rId="1795" sId="13">
    <nc r="C39" t="inlineStr">
      <is>
        <t>жовта картка судді</t>
      </is>
    </nc>
  </rcc>
  <rfmt sheetId="13" sqref="C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4" sqref="B19">
    <dxf>
      <fill>
        <patternFill patternType="solid">
          <bgColor rgb="FFFFFF00"/>
        </patternFill>
      </fill>
    </dxf>
  </rfmt>
  <rcc rId="1796" sId="14">
    <nc r="C19" t="inlineStr">
      <is>
        <t>жовта картка судді</t>
      </is>
    </nc>
  </rcc>
  <rcv guid="{8EE77AE5-7066-4865-A043-C21D77FEC554}" action="delete"/>
  <rcv guid="{8EE77AE5-7066-4865-A043-C21D77FEC554}" action="add"/>
</revisions>
</file>

<file path=xl/revisions/revisionLog3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7" sId="1">
    <oc r="C18" t="inlineStr">
      <is>
        <t>червона картка судді</t>
      </is>
    </oc>
    <nc r="C18" t="inlineStr">
      <is>
        <t>суддя отримує червону картку</t>
      </is>
    </nc>
  </rcc>
  <rm rId="1798" sheetId="1" source="C18" destination="D18" sourceSheetId="1"/>
  <rcv guid="{8EE77AE5-7066-4865-A043-C21D77FEC554}" action="delete"/>
  <rcv guid="{8EE77AE5-7066-4865-A043-C21D77FEC554}" action="add"/>
</revisions>
</file>

<file path=xl/revisions/revisionLog3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9" sId="2">
    <oc r="C19" t="inlineStr">
      <is>
        <t>жовта картка судді</t>
      </is>
    </oc>
    <nc r="C19"/>
  </rcc>
  <rfmt sheetId="2" xfDxf="1" sqref="D19" start="0" length="0"/>
  <rcc rId="1800" sId="2">
    <nc r="D19" t="inlineStr">
      <is>
        <t>суддя отримує жовту картку</t>
      </is>
    </nc>
  </rcc>
  <ris rId="1801" sheetId="20" name="[жіноча секція!.xlsx]Лист1" sheetPosition="2"/>
  <rcc rId="1802" sId="20" odxf="1" dxf="1">
    <nc r="A1" t="inlineStr">
      <is>
        <t>Номінація: весільна зачіска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11"/>
        <color theme="1"/>
        <name val="Calibri"/>
        <scheme val="minor"/>
      </font>
      <alignment horizontal="left" vertical="center" readingOrder="0"/>
    </ndxf>
  </rcc>
  <rfmt sheetId="20" sqref="B1" start="0" length="0">
    <dxf>
      <alignment horizontal="center" vertical="center" readingOrder="0"/>
    </dxf>
  </rfmt>
  <rfmt sheetId="20" sqref="C1" start="0" length="0">
    <dxf>
      <alignment horizontal="center" vertical="center" readingOrder="0"/>
    </dxf>
  </rfmt>
  <rfmt sheetId="20" sqref="D1" start="0" length="0">
    <dxf>
      <alignment horizontal="center" vertical="center" readingOrder="0"/>
    </dxf>
  </rfmt>
  <rfmt sheetId="20" sqref="E1" start="0" length="0">
    <dxf>
      <alignment horizontal="center" vertical="center" readingOrder="0"/>
    </dxf>
  </rfmt>
  <rfmt sheetId="20" sqref="F1" start="0" length="0">
    <dxf>
      <alignment horizontal="center" vertical="center" readingOrder="0"/>
    </dxf>
  </rfmt>
  <rfmt sheetId="20" sqref="G1" start="0" length="0">
    <dxf>
      <alignment horizontal="center" vertical="center" readingOrder="0"/>
    </dxf>
  </rfmt>
  <rfmt sheetId="20" sqref="H1" start="0" length="0">
    <dxf>
      <alignment horizontal="center" vertical="center" readingOrder="0"/>
    </dxf>
  </rfmt>
  <rfmt sheetId="20" sqref="I1" start="0" length="0">
    <dxf>
      <alignment horizontal="center" vertical="center" readingOrder="0"/>
    </dxf>
  </rfmt>
  <rfmt sheetId="20" sqref="J1" start="0" length="0">
    <dxf>
      <alignment horizontal="center" vertical="center" readingOrder="0"/>
    </dxf>
  </rfmt>
  <rfmt sheetId="20" sqref="K1" start="0" length="0">
    <dxf>
      <alignment horizontal="center" vertical="center" readingOrder="0"/>
    </dxf>
  </rfmt>
  <rfmt sheetId="20" sqref="L1" start="0" length="0">
    <dxf>
      <alignment horizontal="center" vertical="center" readingOrder="0"/>
    </dxf>
  </rfmt>
  <rfmt sheetId="20" sqref="A2" start="0" length="0">
    <dxf>
      <alignment horizontal="center" vertical="center" readingOrder="0"/>
    </dxf>
  </rfmt>
  <rfmt sheetId="20" sqref="B2" start="0" length="0">
    <dxf>
      <alignment horizontal="center" vertical="center" readingOrder="0"/>
    </dxf>
  </rfmt>
  <rfmt sheetId="20" sqref="C2" start="0" length="0">
    <dxf>
      <alignment horizontal="center" vertical="center" readingOrder="0"/>
    </dxf>
  </rfmt>
  <rfmt sheetId="20" sqref="D2" start="0" length="0">
    <dxf>
      <alignment horizontal="center" vertical="center" readingOrder="0"/>
    </dxf>
  </rfmt>
  <rfmt sheetId="20" sqref="E2" start="0" length="0">
    <dxf>
      <alignment horizontal="center" vertical="center" readingOrder="0"/>
    </dxf>
  </rfmt>
  <rfmt sheetId="20" sqref="F2" start="0" length="0">
    <dxf>
      <alignment horizontal="center" vertical="center" readingOrder="0"/>
    </dxf>
  </rfmt>
  <rfmt sheetId="20" sqref="G2" start="0" length="0">
    <dxf>
      <alignment horizontal="center" vertical="center" readingOrder="0"/>
    </dxf>
  </rfmt>
  <rfmt sheetId="20" sqref="H2" start="0" length="0">
    <dxf>
      <alignment horizontal="center" vertical="center" readingOrder="0"/>
    </dxf>
  </rfmt>
  <rfmt sheetId="20" sqref="I2" start="0" length="0">
    <dxf>
      <alignment horizontal="center" vertical="center" readingOrder="0"/>
    </dxf>
  </rfmt>
  <rfmt sheetId="20" sqref="J2" start="0" length="0">
    <dxf>
      <alignment horizontal="center" vertical="center" readingOrder="0"/>
    </dxf>
  </rfmt>
  <rfmt sheetId="20" sqref="K2" start="0" length="0">
    <dxf>
      <alignment horizontal="center" vertical="center" readingOrder="0"/>
    </dxf>
  </rfmt>
  <rfmt sheetId="20" sqref="L2" start="0" length="0">
    <dxf>
      <alignment horizontal="center" vertical="center" readingOrder="0"/>
    </dxf>
  </rfmt>
  <rcc rId="1803" sId="20" odxf="1" dxf="1">
    <nc r="A3" t="inlineStr">
      <is>
        <t>судді</t>
      </is>
    </nc>
    <odxf>
      <alignment horizontal="general" vertical="bottom" readingOrder="0"/>
    </odxf>
    <ndxf>
      <alignment horizontal="left" vertical="center" readingOrder="0"/>
    </ndxf>
  </rcc>
  <rcc rId="1804" sId="20" odxf="1" dxf="1">
    <nc r="B3" t="inlineStr">
      <is>
        <t>1.</t>
      </is>
    </nc>
    <odxf>
      <alignment horizontal="general" vertical="bottom" readingOrder="0"/>
    </odxf>
    <ndxf>
      <alignment horizontal="left" vertical="center" readingOrder="0"/>
    </ndxf>
  </rcc>
  <rcc rId="1805" sId="20">
    <nc r="C3" t="inlineStr">
      <is>
        <t>Цюра</t>
      </is>
    </nc>
  </rcc>
  <rfmt sheetId="20" sqref="D3" start="0" length="0">
    <dxf>
      <alignment horizontal="center" vertical="center" readingOrder="0"/>
    </dxf>
  </rfmt>
  <rcc rId="1806" sId="20" odxf="1" dxf="1">
    <nc r="E3" t="inlineStr">
      <is>
        <t>4.</t>
      </is>
    </nc>
    <odxf>
      <alignment horizontal="general" vertical="bottom" readingOrder="0"/>
    </odxf>
    <ndxf>
      <alignment horizontal="left" vertical="center" readingOrder="0"/>
    </ndxf>
  </rcc>
  <rcc rId="1807" sId="20" odxf="1" dxf="1">
    <nc r="F3" t="inlineStr">
      <is>
        <t xml:space="preserve">Вавіло </t>
      </is>
    </nc>
    <odxf>
      <alignment horizontal="general" vertical="bottom" readingOrder="0"/>
    </odxf>
    <ndxf>
      <alignment horizontal="left" vertical="center" readingOrder="0"/>
    </ndxf>
  </rcc>
  <rfmt sheetId="20" sqref="H3" start="0" length="0">
    <dxf>
      <alignment horizontal="center" vertical="center" readingOrder="0"/>
    </dxf>
  </rfmt>
  <rfmt sheetId="20" sqref="I3" start="0" length="0">
    <dxf>
      <alignment horizontal="center" vertical="center" readingOrder="0"/>
    </dxf>
  </rfmt>
  <rfmt sheetId="20" sqref="J3" start="0" length="0">
    <dxf>
      <alignment horizontal="center" vertical="center" readingOrder="0"/>
    </dxf>
  </rfmt>
  <rfmt sheetId="20" sqref="K3" start="0" length="0">
    <dxf>
      <alignment horizontal="center" vertical="center" readingOrder="0"/>
    </dxf>
  </rfmt>
  <rfmt sheetId="20" sqref="L3" start="0" length="0">
    <dxf>
      <alignment horizontal="center" vertical="center" readingOrder="0"/>
    </dxf>
  </rfmt>
  <rfmt sheetId="20" sqref="A4" start="0" length="0">
    <dxf>
      <alignment horizontal="left" vertical="center" readingOrder="0"/>
    </dxf>
  </rfmt>
  <rcc rId="1808" sId="20" odxf="1" dxf="1">
    <nc r="B4" t="inlineStr">
      <is>
        <t>2.</t>
      </is>
    </nc>
    <odxf>
      <alignment horizontal="general" vertical="bottom" readingOrder="0"/>
    </odxf>
    <ndxf>
      <alignment horizontal="left" vertical="center" readingOrder="0"/>
    </ndxf>
  </rcc>
  <rcc rId="1809" sId="20">
    <nc r="C4" t="inlineStr">
      <is>
        <t>Матвійчук</t>
      </is>
    </nc>
  </rcc>
  <rfmt sheetId="20" sqref="D4" start="0" length="0">
    <dxf>
      <alignment horizontal="center" vertical="center" readingOrder="0"/>
    </dxf>
  </rfmt>
  <rcc rId="1810" sId="20" odxf="1" dxf="1">
    <nc r="E4" t="inlineStr">
      <is>
        <t>5.</t>
      </is>
    </nc>
    <odxf>
      <alignment horizontal="general" vertical="bottom" readingOrder="0"/>
    </odxf>
    <ndxf>
      <alignment horizontal="left" vertical="center" readingOrder="0"/>
    </ndxf>
  </rcc>
  <rcc rId="1811" sId="20" odxf="1" dxf="1">
    <nc r="F4" t="inlineStr">
      <is>
        <t>Ксеніта</t>
      </is>
    </nc>
    <odxf>
      <alignment horizontal="general" vertical="bottom" readingOrder="0"/>
    </odxf>
    <ndxf>
      <alignment horizontal="left" vertical="center" readingOrder="0"/>
    </ndxf>
  </rcc>
  <rfmt sheetId="20" sqref="H4" start="0" length="0">
    <dxf>
      <alignment horizontal="center" vertical="center" readingOrder="0"/>
    </dxf>
  </rfmt>
  <rfmt sheetId="20" sqref="I4" start="0" length="0">
    <dxf>
      <alignment horizontal="center" vertical="center" readingOrder="0"/>
    </dxf>
  </rfmt>
  <rfmt sheetId="20" sqref="J4" start="0" length="0">
    <dxf>
      <alignment horizontal="center" vertical="center" readingOrder="0"/>
    </dxf>
  </rfmt>
  <rfmt sheetId="20" sqref="K4" start="0" length="0">
    <dxf>
      <alignment horizontal="center" vertical="center" readingOrder="0"/>
    </dxf>
  </rfmt>
  <rfmt sheetId="20" sqref="L4" start="0" length="0">
    <dxf>
      <alignment horizontal="center" vertical="center" readingOrder="0"/>
    </dxf>
  </rfmt>
  <rfmt sheetId="20" sqref="A5" start="0" length="0">
    <dxf>
      <alignment horizontal="left" vertical="center" readingOrder="0"/>
    </dxf>
  </rfmt>
  <rcc rId="1812" sId="20" odxf="1" dxf="1">
    <nc r="B5" t="inlineStr">
      <is>
        <t>3.</t>
      </is>
    </nc>
    <odxf>
      <alignment horizontal="general" vertical="bottom" readingOrder="0"/>
    </odxf>
    <ndxf>
      <alignment horizontal="left" vertical="center" readingOrder="0"/>
    </ndxf>
  </rcc>
  <rcc rId="1813" sId="20">
    <nc r="C5" t="inlineStr">
      <is>
        <t>Ніколаєв</t>
      </is>
    </nc>
  </rcc>
  <rfmt sheetId="20" sqref="D5" start="0" length="0">
    <dxf>
      <alignment horizontal="center" vertical="center" readingOrder="0"/>
    </dxf>
  </rfmt>
  <rcc rId="1814" sId="20" odxf="1" dxf="1">
    <nc r="E5" t="inlineStr">
      <is>
        <t xml:space="preserve">6. </t>
      </is>
    </nc>
    <odxf>
      <alignment horizontal="general" vertical="bottom" readingOrder="0"/>
    </odxf>
    <ndxf>
      <alignment horizontal="left" vertical="center" readingOrder="0"/>
    </ndxf>
  </rcc>
  <rcc rId="1815" sId="20" odxf="1" dxf="1">
    <nc r="F5" t="inlineStr">
      <is>
        <t>Панченко</t>
      </is>
    </nc>
    <odxf>
      <alignment horizontal="general" vertical="bottom" readingOrder="0"/>
    </odxf>
    <ndxf>
      <alignment horizontal="left" vertical="center" readingOrder="0"/>
    </ndxf>
  </rcc>
  <rfmt sheetId="20" sqref="G5" start="0" length="0">
    <dxf>
      <alignment horizontal="center" vertical="center" readingOrder="0"/>
    </dxf>
  </rfmt>
  <rfmt sheetId="20" sqref="H5" start="0" length="0">
    <dxf>
      <alignment horizontal="center" vertical="center" readingOrder="0"/>
    </dxf>
  </rfmt>
  <rcc rId="1816" sId="20" odxf="1" dxf="1">
    <nc r="I5" t="inlineStr">
      <is>
        <t>суддя-стажер. Бали не враховуються</t>
      </is>
    </nc>
    <odxf>
      <alignment horizontal="general" vertical="bottom" readingOrder="0"/>
    </odxf>
    <ndxf>
      <alignment horizontal="center" vertical="center" readingOrder="0"/>
    </ndxf>
  </rcc>
  <rfmt sheetId="20" sqref="J5" start="0" length="0">
    <dxf>
      <alignment horizontal="center" vertical="center" readingOrder="0"/>
    </dxf>
  </rfmt>
  <rfmt sheetId="20" sqref="K5" start="0" length="0">
    <dxf>
      <alignment horizontal="center" vertical="center" readingOrder="0"/>
    </dxf>
  </rfmt>
  <rfmt sheetId="20" sqref="L5" start="0" length="0">
    <dxf>
      <alignment horizontal="center" vertical="center" readingOrder="0"/>
    </dxf>
  </rfmt>
  <rcc rId="1817" sId="20" odxf="1" dxf="1">
    <nc r="A7" t="inlineStr">
      <is>
        <t>№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8" sId="20" odxf="1" dxf="1">
    <nc r="B7" t="inlineStr">
      <is>
        <t>№ учасника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9" sId="20" odxf="1" dxf="1">
    <nc r="C7" t="inlineStr">
      <is>
        <t>ПІБ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0" sId="20" odxf="1" dxf="1">
    <nc r="D7" t="inlineStr">
      <is>
        <t>судді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0" sqref="E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0" sqref="F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0" sqref="G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0" sqref="H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cc rId="1821" sId="20" odxf="1" dxf="1">
    <nc r="I7" t="inlineStr">
      <is>
        <t>середній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2" sId="20" odxf="1" dxf="1">
    <nc r="J7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3" sId="20" odxf="1" dxf="1">
    <nc r="K7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4" sId="20" odxf="1" dxf="1">
    <nc r="L7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5" sId="20" odxf="1" dxf="1">
    <nc r="M7" t="inlineStr">
      <is>
        <t>суддя стажер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6" sId="20" odxf="1" dxf="1">
    <nc r="N7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A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27" sId="20" odxf="1" dxf="1">
    <nc r="D8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8" sId="20" odxf="1" dxf="1">
    <nc r="E8">
      <v>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9" sId="20" odxf="1" dxf="1">
    <nc r="F8">
      <v>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0" sId="20" odxf="1" dxf="1">
    <nc r="G8">
      <v>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1" sId="20" odxf="1" dxf="1">
    <nc r="H8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I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J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K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8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32" sId="20" odxf="1" dxf="1">
    <nc r="A9" t="inlineStr">
      <is>
        <t>студенти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0" sqref="B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C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D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E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F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G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H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20" sqref="I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J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K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L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H9" start="0" length="0">
    <dxf>
      <border>
        <left/>
        <right/>
        <top style="thin">
          <color indexed="64"/>
        </top>
        <bottom style="thin">
          <color indexed="64"/>
        </bottom>
      </border>
    </dxf>
  </rfmt>
  <rcv guid="{8EE77AE5-7066-4865-A043-C21D77FEC554}" action="delete"/>
  <rcv guid="{8EE77AE5-7066-4865-A043-C21D77FEC554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4" sId="14">
    <nc r="E13">
      <v>28</v>
    </nc>
  </rcc>
  <rcc rId="215" sId="14">
    <nc r="E14">
      <v>29</v>
    </nc>
  </rcc>
  <rcc rId="216" sId="14">
    <nc r="E16">
      <v>30</v>
    </nc>
  </rcc>
  <rcc rId="217" sId="14">
    <nc r="E17">
      <v>26</v>
    </nc>
  </rcc>
  <rcmt sheetId="14" cell="E17" guid="{C8A2B296-85D3-48CC-BDB1-8BB7ED73F5A6}" author="Kafo" newLength="61"/>
</revisions>
</file>

<file path=xl/revisions/revisionLog3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3" sId="20" odxf="1" dxf="1">
    <nc r="A1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4" sId="20" odxf="1" dxf="1">
    <nc r="B10">
      <v>101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5" sId="20" odxf="1" dxf="1">
    <nc r="C10" t="inlineStr">
      <is>
        <t>Долгорученко Анастасія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6" sId="20" odxf="1" dxf="1">
    <nc r="A11">
      <f>A10+1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7" sId="20" odxf="1" dxf="1">
    <nc r="B11">
      <v>102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8" sId="20" odxf="1" dxf="1">
    <nc r="C11" t="inlineStr">
      <is>
        <t>Завидовська Христина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9" sId="20" odxf="1" dxf="1">
    <nc r="A12">
      <f>A11+1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0" sId="20" odxf="1" dxf="1">
    <nc r="B12">
      <v>103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1" sId="20" odxf="1" dxf="1">
    <nc r="C12" t="inlineStr">
      <is>
        <t>Козловська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2" sId="20" odxf="1" dxf="1">
    <nc r="A13">
      <f>A12+1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3" sId="20" odxf="1" dxf="1">
    <nc r="B13">
      <v>104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4" sId="20" odxf="1" dxf="1">
    <nc r="C13" t="inlineStr">
      <is>
        <t>Кривда Ніна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5" sId="20" odxf="1" dxf="1">
    <nc r="A14">
      <f>A13+1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6" sId="20" odxf="1" dxf="1">
    <nc r="B14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7" sId="20" odxf="1" dxf="1">
    <nc r="C14" t="inlineStr">
      <is>
        <t>Лозова Тетяна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8" sId="20" odxf="1" dxf="1">
    <nc r="A15">
      <f>A14+1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9" sId="20" odxf="1" dxf="1">
    <nc r="B15">
      <v>106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0" sId="20" odxf="1" dxf="1">
    <nc r="C15" t="inlineStr">
      <is>
        <t>Мельник Ульяна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1" sId="20" odxf="1" dxf="1">
    <nc r="A16">
      <f>A15+1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2" sId="20" odxf="1" dxf="1">
    <nc r="B16">
      <v>107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3" sId="20" odxf="1" dxf="1">
    <nc r="C16" t="inlineStr">
      <is>
        <t>Мних Катерина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4" sId="20" odxf="1" dxf="1">
    <nc r="A17">
      <f>A16+1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5" sId="20" odxf="1" dxf="1">
    <nc r="B17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6" sId="20" odxf="1" dxf="1">
    <nc r="C17" t="inlineStr">
      <is>
        <t>П’єнтак Лілія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857" sId="20">
    <nc r="D10">
      <v>25</v>
    </nc>
  </rcc>
  <rcc rId="1858" sId="20">
    <nc r="E10">
      <v>25</v>
    </nc>
  </rcc>
  <rfmt sheetId="20" sqref="E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59" sId="20">
    <nc r="F10">
      <v>25</v>
    </nc>
  </rcc>
  <rfmt sheetId="20" sqref="F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60" sId="20">
    <nc r="G10">
      <v>25</v>
    </nc>
  </rcc>
  <rfmt sheetId="20" sqref="G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61" sId="20">
    <nc r="H10">
      <v>30</v>
    </nc>
  </rcc>
  <rfmt sheetId="20" sqref="H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62" sId="20">
    <nc r="I10">
      <v>26</v>
    </nc>
  </rcc>
  <rfmt sheetId="20" sqref="I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63" sId="20">
    <nc r="J10">
      <v>130</v>
    </nc>
  </rcc>
  <rfmt sheetId="20" sqref="J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64" sId="20">
    <nc r="L10">
      <v>130</v>
    </nc>
  </rcc>
  <rfmt sheetId="20" sqref="L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65" sId="20">
    <nc r="M10">
      <v>25</v>
    </nc>
  </rcc>
  <rfmt sheetId="20" sqref="M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66" sId="20">
    <nc r="D11">
      <v>28</v>
    </nc>
  </rcc>
  <rcc rId="1867" sId="20">
    <nc r="E11">
      <v>27</v>
    </nc>
  </rcc>
  <rcc rId="1868" sId="20">
    <nc r="F11">
      <v>28</v>
    </nc>
  </rcc>
  <rfmt sheetId="20" sqref="F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69" sId="20">
    <nc r="G11">
      <v>25</v>
    </nc>
  </rcc>
  <rfmt sheetId="20" sqref="G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0" sId="20">
    <nc r="H11">
      <v>26</v>
    </nc>
  </rcc>
  <rfmt sheetId="20" sqref="H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1" sId="20">
    <nc r="I11">
      <v>26.8</v>
    </nc>
  </rcc>
  <rfmt sheetId="20" sqref="I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2" sId="20">
    <nc r="J11">
      <v>134</v>
    </nc>
  </rcc>
  <rfmt sheetId="20" sqref="J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3" sId="20">
    <nc r="L11">
      <v>134</v>
    </nc>
  </rcc>
  <rfmt sheetId="20" sqref="L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4" sId="20">
    <nc r="M11">
      <v>25</v>
    </nc>
  </rcc>
  <rfmt sheetId="20" sqref="M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5" sId="20">
    <nc r="D12">
      <v>26</v>
    </nc>
  </rcc>
  <rcc rId="1876" sId="20">
    <nc r="E12">
      <v>26</v>
    </nc>
  </rcc>
  <rcc rId="1877" sId="20">
    <nc r="F12">
      <v>26</v>
    </nc>
  </rcc>
  <rfmt sheetId="20" sqref="F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8" sId="20">
    <nc r="G12">
      <v>29</v>
    </nc>
  </rcc>
  <rfmt sheetId="20" sqref="G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9" sId="20">
    <nc r="H12">
      <v>25</v>
    </nc>
  </rcc>
  <rfmt sheetId="20" sqref="H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0" sId="20">
    <nc r="I12">
      <v>26.4</v>
    </nc>
  </rcc>
  <rfmt sheetId="20" sqref="I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1" sId="20">
    <nc r="J12">
      <v>132</v>
    </nc>
  </rcc>
  <rfmt sheetId="20" sqref="J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2" sId="20">
    <nc r="L12">
      <v>132</v>
    </nc>
  </rcc>
  <rfmt sheetId="20" sqref="L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3" sId="20">
    <nc r="M12">
      <v>26</v>
    </nc>
  </rcc>
  <rfmt sheetId="20" sqref="M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4" sId="20">
    <nc r="D13">
      <v>25</v>
    </nc>
  </rcc>
  <rcc rId="1885" sId="20">
    <nc r="E13">
      <v>28</v>
    </nc>
  </rcc>
  <rcc rId="1886" sId="20">
    <nc r="F13">
      <v>27</v>
    </nc>
  </rcc>
  <rfmt sheetId="20" sqref="F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7" sId="20">
    <nc r="G13">
      <v>30</v>
    </nc>
  </rcc>
  <rfmt sheetId="20" sqref="G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8" sId="20">
    <nc r="H13">
      <v>25</v>
    </nc>
  </rcc>
  <rfmt sheetId="20" sqref="H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9" sId="20">
    <nc r="I13">
      <v>27</v>
    </nc>
  </rcc>
  <rfmt sheetId="20" sqref="I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0" sId="20">
    <nc r="J13">
      <v>135</v>
    </nc>
  </rcc>
  <rfmt sheetId="20" sqref="J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1" sId="20">
    <nc r="L13">
      <v>135</v>
    </nc>
  </rcc>
  <rfmt sheetId="20" sqref="L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2" sId="20">
    <nc r="M13">
      <v>27</v>
    </nc>
  </rcc>
  <rfmt sheetId="20" sqref="M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3" sId="20">
    <nc r="N13">
      <v>3</v>
    </nc>
  </rcc>
  <rfmt sheetId="20" sqref="N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4" sId="20">
    <nc r="D14">
      <v>25</v>
    </nc>
  </rcc>
  <rcc rId="1895" sId="20">
    <nc r="E14">
      <v>25</v>
    </nc>
  </rcc>
  <rcc rId="1896" sId="20">
    <nc r="F14">
      <v>25</v>
    </nc>
  </rcc>
  <rfmt sheetId="20" sqref="F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7" sId="20">
    <nc r="G14">
      <v>25</v>
    </nc>
  </rcc>
  <rfmt sheetId="20" sqref="G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8" sId="20">
    <nc r="H14">
      <v>25</v>
    </nc>
  </rcc>
  <rfmt sheetId="20" sqref="H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9" sId="20">
    <nc r="I14">
      <v>25</v>
    </nc>
  </rcc>
  <rfmt sheetId="20" sqref="I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0" sId="20">
    <nc r="J14">
      <v>125</v>
    </nc>
  </rcc>
  <rfmt sheetId="20" sqref="J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1" sId="20">
    <nc r="L14">
      <v>125</v>
    </nc>
  </rcc>
  <rfmt sheetId="20" sqref="L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2" sId="20">
    <nc r="D15">
      <v>27</v>
    </nc>
  </rcc>
  <rcc rId="1903" sId="20">
    <nc r="E15">
      <v>29</v>
    </nc>
  </rcc>
  <rcc rId="1904" sId="20">
    <nc r="F15">
      <v>25</v>
    </nc>
  </rcc>
  <rfmt sheetId="20" sqref="F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5" sId="20">
    <nc r="G15">
      <v>26</v>
    </nc>
  </rcc>
  <rfmt sheetId="20" sqref="G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6" sId="20">
    <nc r="H15">
      <v>27</v>
    </nc>
  </rcc>
  <rfmt sheetId="20" sqref="H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7" sId="20">
    <nc r="I15">
      <v>26.8</v>
    </nc>
  </rcc>
  <rfmt sheetId="20" sqref="I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8" sId="20">
    <nc r="J15">
      <v>134</v>
    </nc>
  </rcc>
  <rfmt sheetId="20" sqref="J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9" sId="20">
    <nc r="L15">
      <v>134</v>
    </nc>
  </rcc>
  <rfmt sheetId="20" sqref="L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0" sId="20">
    <nc r="M14">
      <v>25</v>
    </nc>
  </rcc>
  <rfmt sheetId="20" sqref="M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1" sId="20">
    <nc r="M15">
      <v>28</v>
    </nc>
  </rcc>
  <rfmt sheetId="20" sqref="M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2" sId="20">
    <nc r="D16">
      <v>30</v>
    </nc>
  </rcc>
  <rcc rId="1913" sId="20">
    <nc r="E16">
      <v>30</v>
    </nc>
  </rcc>
  <rcc rId="1914" sId="20">
    <nc r="F16">
      <v>30</v>
    </nc>
  </rcc>
  <rfmt sheetId="20" sqref="F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5" sId="20">
    <nc r="G16">
      <v>28</v>
    </nc>
  </rcc>
  <rfmt sheetId="20" sqref="G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6" sId="20">
    <nc r="H16">
      <v>28</v>
    </nc>
  </rcc>
  <rfmt sheetId="20" sqref="H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7" sId="20">
    <nc r="I16">
      <v>29.2</v>
    </nc>
  </rcc>
  <rfmt sheetId="20" sqref="I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8" sId="20">
    <nc r="J16">
      <v>146</v>
    </nc>
  </rcc>
  <rfmt sheetId="20" sqref="J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9" sId="20">
    <nc r="L16">
      <v>146</v>
    </nc>
  </rcc>
  <rfmt sheetId="20" sqref="L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0" sId="20">
    <nc r="M16">
      <v>30</v>
    </nc>
  </rcc>
  <rfmt sheetId="20" sqref="M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1" sId="20">
    <nc r="N16">
      <v>1</v>
    </nc>
  </rcc>
  <rfmt sheetId="20" sqref="N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F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G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H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2" sId="20">
    <nc r="I17">
      <v>27.8</v>
    </nc>
  </rcc>
  <rfmt sheetId="20" sqref="I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3" sId="20">
    <nc r="J17">
      <v>139</v>
    </nc>
  </rcc>
  <rfmt sheetId="20" sqref="J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4" sId="20">
    <nc r="L17">
      <v>139</v>
    </nc>
  </rcc>
  <rfmt sheetId="20" sqref="L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5" sId="20">
    <nc r="M17">
      <v>29</v>
    </nc>
  </rcc>
  <rfmt sheetId="20" sqref="M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6" sId="20">
    <nc r="N17">
      <v>2</v>
    </nc>
  </rcc>
  <rfmt sheetId="20" sqref="N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D10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0" start="0" length="0">
    <dxf>
      <border outline="0">
        <left/>
      </border>
    </dxf>
  </rfmt>
  <rfmt sheetId="20" sqref="F10" start="0" length="0">
    <dxf>
      <border outline="0">
        <left/>
      </border>
    </dxf>
  </rfmt>
  <rfmt sheetId="20" sqref="G10" start="0" length="0">
    <dxf>
      <border outline="0">
        <left/>
      </border>
    </dxf>
  </rfmt>
  <rfmt sheetId="20" sqref="H10" start="0" length="0">
    <dxf>
      <border outline="0">
        <left/>
      </border>
    </dxf>
  </rfmt>
  <rfmt sheetId="20" sqref="D11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1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D12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2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D13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3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D14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4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D15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5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D16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6" start="0" length="0">
    <dxf>
      <font>
        <sz val="9"/>
        <color theme="1"/>
        <name val="Calibri"/>
        <scheme val="minor"/>
      </font>
      <alignment horizontal="center" vertical="center" readingOrder="0"/>
    </dxf>
  </rfmt>
  <rcc rId="1927" sId="20" odxf="1" dxf="1">
    <nc r="D17">
      <v>29</v>
    </nc>
    <ndxf>
      <font>
        <sz val="9"/>
        <color theme="1"/>
        <name val="Calibri"/>
        <scheme val="minor"/>
      </font>
      <alignment horizontal="center" vertical="center" readingOrder="0"/>
    </ndxf>
  </rcc>
  <rcc rId="1928" sId="20" odxf="1" dxf="1">
    <nc r="E17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1929" sId="20">
    <nc r="F17">
      <v>29</v>
    </nc>
  </rcc>
  <rcc rId="1930" sId="20">
    <nc r="G17">
      <v>27</v>
    </nc>
  </rcc>
  <rcc rId="1931" sId="20">
    <nc r="H17">
      <v>29</v>
    </nc>
  </rcc>
  <rfmt sheetId="20" sqref="D10:D17" start="0" length="0">
    <dxf>
      <border>
        <left style="thin">
          <color indexed="64"/>
        </left>
      </border>
    </dxf>
  </rfmt>
  <rfmt sheetId="20" sqref="D10:N10" start="0" length="0">
    <dxf>
      <border>
        <top style="thin">
          <color indexed="64"/>
        </top>
      </border>
    </dxf>
  </rfmt>
  <rfmt sheetId="20" sqref="N10:N17" start="0" length="0">
    <dxf>
      <border>
        <right style="thin">
          <color indexed="64"/>
        </right>
      </border>
    </dxf>
  </rfmt>
  <rfmt sheetId="20" sqref="D17:N17" start="0" length="0">
    <dxf>
      <border>
        <bottom style="thin">
          <color indexed="64"/>
        </bottom>
      </border>
    </dxf>
  </rfmt>
  <rfmt sheetId="20" sqref="D10:N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0" sqref="N10:N17" start="0" length="2147483647">
    <dxf>
      <font>
        <b/>
      </font>
    </dxf>
  </rfmt>
  <rfmt sheetId="20" sqref="N10:N17" start="0" length="2147483647">
    <dxf>
      <font>
        <sz val="14"/>
      </font>
    </dxf>
  </rfmt>
  <rfmt sheetId="20" sqref="N10:N17" start="0" length="2147483647">
    <dxf>
      <font>
        <sz val="12"/>
      </font>
    </dxf>
  </rfmt>
  <rfmt sheetId="20" sqref="H10">
    <dxf>
      <fill>
        <patternFill patternType="solid">
          <bgColor rgb="FFFF0000"/>
        </patternFill>
      </fill>
    </dxf>
  </rfmt>
  <rfmt sheetId="20" sqref="G13">
    <dxf>
      <fill>
        <patternFill patternType="solid">
          <bgColor rgb="FFFF0000"/>
        </patternFill>
      </fill>
    </dxf>
  </rfmt>
  <rfmt sheetId="20" sqref="B20">
    <dxf>
      <fill>
        <patternFill patternType="solid">
          <bgColor rgb="FFFF0000"/>
        </patternFill>
      </fill>
    </dxf>
  </rfmt>
  <rcc rId="1932" sId="20">
    <nc r="D20" t="inlineStr">
      <is>
        <t>червона картка видана судді</t>
      </is>
    </nc>
  </rcc>
  <rm rId="1933" sheetId="20" source="B20:G22" destination="B32:G34" sourceSheetId="20"/>
  <rcc rId="1934" sId="20" odxf="1" dxf="1">
    <nc r="A18" t="inlineStr">
      <is>
        <t>юніори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0" sqref="M18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18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35" sId="20" odxf="1" dxf="1">
    <nc r="A19">
      <v>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6" sId="20" odxf="1" dxf="1">
    <nc r="B19">
      <v>201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7" sId="20" odxf="1" dxf="1">
    <nc r="C19" t="inlineStr">
      <is>
        <t>Косяк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8" sId="20" odxf="1" dxf="1">
    <nc r="D19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9" sId="20" odxf="1" dxf="1">
    <nc r="E19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0" sId="20" odxf="1" dxf="1">
    <nc r="F19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1" sId="20" odxf="1" dxf="1">
    <nc r="G19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2" sId="20" odxf="1" dxf="1">
    <nc r="H19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3" sId="20" odxf="1" dxf="1">
    <nc r="I19">
      <f>AVERAGE(D19:H19)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4" sId="20" odxf="1" dxf="1">
    <nc r="J19">
      <f>SUM(D19:H19)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19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45" sId="20" odxf="1" dxf="1">
    <nc r="L19">
      <f>J19-K19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6" sId="20" odxf="1" dxf="1">
    <nc r="M19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7" sId="20" odxf="1" dxf="1">
    <nc r="N19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8" sId="20" odxf="1" dxf="1">
    <nc r="A20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9" sId="20" odxf="1" dxf="1">
    <nc r="B20">
      <v>202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0" sId="20" odxf="1" dxf="1">
    <nc r="C20" t="inlineStr">
      <is>
        <t>Назар Анна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1" sId="20" odxf="1" dxf="1">
    <nc r="D2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2" sId="20" odxf="1" dxf="1">
    <nc r="E20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3" sId="20" odxf="1" dxf="1">
    <nc r="F20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4" sId="20" odxf="1" dxf="1">
    <nc r="G2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5" sId="20" odxf="1" dxf="1">
    <nc r="H2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6" sId="20" odxf="1" dxf="1">
    <nc r="I20">
      <f>AVERAGE(D20:H20)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7" sId="20" odxf="1" dxf="1">
    <nc r="J20">
      <f>SUM(D20:H20)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0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58" sId="20" odxf="1" dxf="1">
    <nc r="L20">
      <f>J20-K20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9" sId="20" odxf="1" dxf="1">
    <nc r="M2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0" sId="20" odxf="1" dxf="1">
    <nc r="N20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1" sId="20" odxf="1" dxf="1">
    <nc r="A21" t="inlineStr">
      <is>
        <t>майстри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0" sqref="M2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1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62" sId="20" odxf="1" dxf="1">
    <nc r="A22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3" sId="20" odxf="1" dxf="1">
    <nc r="B22">
      <v>301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4" sId="20" odxf="1" dxf="1">
    <nc r="C22" t="inlineStr">
      <is>
        <t>Воронова Зоряна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5" sId="20" odxf="1" dxf="1">
    <nc r="D22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6" sId="20" odxf="1" dxf="1">
    <nc r="E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7" sId="20" odxf="1" dxf="1">
    <nc r="F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8" sId="20" odxf="1" dxf="1">
    <nc r="G2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9" sId="20" odxf="1" dxf="1">
    <nc r="H2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0" sId="20" odxf="1" dxf="1">
    <nc r="I22">
      <f>AVERAGE(D22:H22)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1" sId="20" odxf="1" dxf="1">
    <nc r="J22">
      <f>SUM(D22:H22)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2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72" sId="20" odxf="1" dxf="1">
    <nc r="L22">
      <f>J22-K22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3" sId="20" odxf="1" dxf="1">
    <nc r="M22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4" sId="20" odxf="1" dxf="1">
    <nc r="N22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5" sId="20" odxf="1" dxf="1">
    <nc r="A23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6" sId="20" odxf="1" dxf="1">
    <nc r="B23">
      <v>302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7" sId="20" odxf="1" dxf="1">
    <nc r="C23" t="inlineStr">
      <is>
        <t>Левицька Ольга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8" sId="20" odxf="1" dxf="1">
    <nc r="D2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9" sId="20" odxf="1" dxf="1">
    <nc r="E23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0" sId="20" odxf="1" dxf="1">
    <nc r="F2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1" sId="20" odxf="1" dxf="1">
    <nc r="G2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2" sId="20" odxf="1" dxf="1">
    <nc r="H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3" sId="20" odxf="1" dxf="1">
    <nc r="I23">
      <f>AVERAGE(D23:H23)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4" sId="20" odxf="1" dxf="1">
    <nc r="J23">
      <f>SUM(D23:H23)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5" sId="20" odxf="1" dxf="1">
    <nc r="L23">
      <f>J23-K23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6" sId="20" odxf="1" dxf="1">
    <nc r="M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N23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7" sId="20" odxf="1" dxf="1">
    <nc r="A24">
      <v>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8" sId="20" odxf="1" dxf="1">
    <nc r="B24">
      <v>303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9" sId="20" odxf="1" dxf="1">
    <nc r="C24" t="inlineStr">
      <is>
        <t>Лемик Ольга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0" sId="20" odxf="1" dxf="1">
    <nc r="D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1" sId="20" odxf="1" dxf="1">
    <nc r="E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2" sId="20" odxf="1" dxf="1">
    <nc r="F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3" sId="20" odxf="1" dxf="1">
    <nc r="G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4" sId="20" odxf="1" dxf="1">
    <nc r="H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5" sId="20" odxf="1" dxf="1">
    <nc r="I24">
      <f>AVERAGE(D24:H24)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6" sId="20" odxf="1" dxf="1">
    <nc r="J24">
      <f>SUM(D24:H24)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97" sId="20" odxf="1" dxf="1">
    <nc r="L24">
      <f>J24-K24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8" sId="20" odxf="1" dxf="1">
    <nc r="M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N24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99" sId="20" odxf="1" dxf="1">
    <nc r="A25">
      <f>A24+1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0" sId="20" odxf="1" dxf="1">
    <nc r="B25">
      <v>304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1" sId="20" odxf="1" dxf="1">
    <nc r="C25" t="inlineStr">
      <is>
        <t>Мудрак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2" sId="20" odxf="1" dxf="1">
    <nc r="D25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3" sId="20" odxf="1" dxf="1">
    <nc r="E25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4" sId="20" odxf="1" dxf="1">
    <nc r="F25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5" sId="20" odxf="1" dxf="1">
    <nc r="G2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6" sId="20" odxf="1" dxf="1">
    <nc r="H25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7" sId="20" odxf="1" dxf="1">
    <nc r="I25">
      <f>AVERAGE(D25:H25)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8" sId="20" odxf="1" dxf="1">
    <nc r="J25">
      <f>SUM(D25:H25)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5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09" sId="20" odxf="1" dxf="1">
    <nc r="L25">
      <f>J25-K25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0" sId="20" odxf="1" dxf="1">
    <nc r="M25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N25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v guid="{8EE77AE5-7066-4865-A043-C21D77FEC554}" action="delete"/>
  <rcv guid="{8EE77AE5-7066-4865-A043-C21D77FEC554}" action="add"/>
</revisions>
</file>

<file path=xl/revisions/revisionLog3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1" sId="20" odxf="1" dxf="1">
    <nc r="A26">
      <f>A25+1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2" sId="20" odxf="1" dxf="1">
    <nc r="B26">
      <v>305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3" sId="20" odxf="1" dxf="1">
    <nc r="C26" t="inlineStr">
      <is>
        <t>Осадча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4" sId="20" odxf="1" dxf="1">
    <nc r="A27">
      <f>A26+1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5" sId="20" odxf="1" dxf="1">
    <nc r="B27">
      <v>306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6" sId="20" odxf="1" dxf="1">
    <nc r="C27" t="inlineStr">
      <is>
        <t>Отрошко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7" sId="20" odxf="1" dxf="1">
    <nc r="A28">
      <f>A27+1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8" sId="20" odxf="1" dxf="1">
    <nc r="B28">
      <v>307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9" sId="20" odxf="1" dxf="1">
    <nc r="C28" t="inlineStr">
      <is>
        <t>Стратілат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0" sId="20" odxf="1" dxf="1">
    <nc r="A29">
      <f>A28+1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1" sId="20" odxf="1" dxf="1">
    <nc r="B29">
      <v>308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2" sId="20" odxf="1" dxf="1">
    <nc r="C29" t="inlineStr">
      <is>
        <t>Шипко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2023" sheetId="20" source="B32:F35" destination="B39:F42" sourceSheetId="20"/>
  <rfmt sheetId="20" sqref="N13" start="0" length="0">
    <dxf>
      <font>
        <sz val="12"/>
      </font>
      <fill>
        <patternFill patternType="solid">
          <bgColor rgb="FF92D050"/>
        </patternFill>
      </fill>
      <alignment vertical="top" readingOrder="0"/>
    </dxf>
  </rfmt>
  <rfmt sheetId="20" sqref="N16" start="0" length="0">
    <dxf>
      <font>
        <sz val="12"/>
      </font>
      <fill>
        <patternFill patternType="solid">
          <bgColor rgb="FF92D050"/>
        </patternFill>
      </fill>
      <alignment vertical="top" readingOrder="0"/>
    </dxf>
  </rfmt>
  <rfmt sheetId="20" sqref="N17" start="0" length="0">
    <dxf>
      <font>
        <sz val="12"/>
      </font>
      <fill>
        <patternFill patternType="solid">
          <bgColor rgb="FF92D050"/>
        </patternFill>
      </fill>
      <alignment vertical="top" readingOrder="0"/>
    </dxf>
  </rfmt>
  <rcv guid="{8EE77AE5-7066-4865-A043-C21D77FEC554}" action="delete"/>
  <rcv guid="{8EE77AE5-7066-4865-A043-C21D77FEC554}" action="add"/>
</revisions>
</file>

<file path=xl/revisions/revisionLog3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4" sId="20">
    <nc r="D26">
      <v>30</v>
    </nc>
  </rcc>
  <rfmt sheetId="20" sqref="D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25" sId="20">
    <nc r="E26">
      <v>28</v>
    </nc>
  </rcc>
  <rfmt sheetId="20" sqref="E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26" sId="20">
    <nc r="F26">
      <v>30</v>
    </nc>
  </rcc>
  <rfmt sheetId="20" sqref="F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27" sId="20">
    <nc r="G26">
      <v>29</v>
    </nc>
  </rcc>
  <rfmt sheetId="20" sqref="G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28" sId="20">
    <nc r="H26">
      <v>27</v>
    </nc>
  </rcc>
  <rfmt sheetId="20" sqref="H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I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29" sId="20">
    <nc r="I26">
      <f>AVERAGE(D26:H26)</f>
    </nc>
  </rcc>
  <rfmt sheetId="20" sqref="J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0" sId="20">
    <nc r="J26">
      <f>SUM(D26:H26)</f>
    </nc>
  </rcc>
  <rfmt sheetId="20" sqref="L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031" sId="20">
    <nc r="L26">
      <f>J26-K26</f>
    </nc>
  </rcc>
  <rfmt sheetId="20" sqref="M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032" sId="20">
    <nc r="M26">
      <v>28</v>
    </nc>
  </rcc>
  <rcc rId="2033" sId="20">
    <nc r="N26">
      <v>1</v>
    </nc>
  </rcc>
  <rcc rId="2034" sId="20">
    <nc r="D27">
      <v>29</v>
    </nc>
  </rcc>
  <rfmt sheetId="20" sqref="D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5" sId="20">
    <nc r="E27">
      <v>30</v>
    </nc>
  </rcc>
  <rfmt sheetId="20" sqref="E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6" sId="20">
    <nc r="F27">
      <v>26</v>
    </nc>
  </rcc>
  <rfmt sheetId="20" sqref="F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7" sId="20">
    <nc r="G27">
      <v>27</v>
    </nc>
  </rcc>
  <rfmt sheetId="20" sqref="G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8" sId="20">
    <nc r="H27">
      <v>29</v>
    </nc>
  </rcc>
  <rfmt sheetId="20" sqref="H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I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9" sId="20">
    <nc r="I27">
      <f>AVERAGE(D27:H27)</f>
    </nc>
  </rcc>
  <rfmt sheetId="20" sqref="J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0" sId="20">
    <nc r="J27">
      <f>SUM(D27:H27)</f>
    </nc>
  </rcc>
  <rfmt sheetId="20" sqref="L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041" sId="20">
    <nc r="L27">
      <f>J27-K27</f>
    </nc>
  </rcc>
  <rcc rId="2042" sId="20">
    <nc r="M27">
      <v>30</v>
    </nc>
  </rcc>
  <rfmt sheetId="20" sqref="M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043" sId="20">
    <nc r="N27">
      <v>2</v>
    </nc>
  </rcc>
</revisions>
</file>

<file path=xl/revisions/revisionLog3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4" sId="20">
    <nc r="D28">
      <v>25</v>
    </nc>
  </rcc>
  <rfmt sheetId="20" sqref="D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5" sId="20">
    <nc r="E28">
      <v>29</v>
    </nc>
  </rcc>
  <rfmt sheetId="20" sqref="E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6" sId="20">
    <nc r="F28">
      <v>29</v>
    </nc>
  </rcc>
  <rfmt sheetId="20" sqref="F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7" sId="20">
    <nc r="G28">
      <v>26</v>
    </nc>
  </rcc>
  <rfmt sheetId="20" sqref="G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8" sId="20">
    <nc r="H28">
      <v>26</v>
    </nc>
  </rcc>
  <rfmt sheetId="20" sqref="H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I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9" sId="20">
    <nc r="I28">
      <f>AVERAGE(D28:H28)</f>
    </nc>
  </rcc>
  <rfmt sheetId="20" sqref="J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50" sId="20">
    <nc r="J28">
      <f>SUM(D28:H28)</f>
    </nc>
  </rcc>
  <rfmt sheetId="20" sqref="L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051" sId="20">
    <nc r="L28">
      <f>J28-K28</f>
    </nc>
  </rcc>
  <rcc rId="2052" sId="20">
    <nc r="M28">
      <v>26</v>
    </nc>
  </rcc>
  <rfmt sheetId="20" sqref="M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053" sId="20" odxf="1" dxf="1">
    <nc r="D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4" sId="20" odxf="1" dxf="1">
    <nc r="E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5" sId="20" odxf="1" dxf="1">
    <nc r="F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6" sId="20" odxf="1" dxf="1">
    <nc r="G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7" sId="20" odxf="1" dxf="1">
    <nc r="H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8" sId="20" odxf="1" dxf="1">
    <nc r="I29">
      <f>AVERAGE(D29:H29)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9" sId="20" odxf="1" dxf="1">
    <nc r="J29">
      <f>SUM(D29:H29)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9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60" sId="20" odxf="1" dxf="1">
    <nc r="L29">
      <f>J29-K29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1" sId="20" odxf="1" dxf="1">
    <nc r="M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N29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6:N29" start="0" length="0">
    <dxf>
      <border>
        <right style="thin">
          <color indexed="64"/>
        </right>
      </border>
    </dxf>
  </rfmt>
  <rfmt sheetId="20" sqref="D26:N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0" sqref="N26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  <rfmt sheetId="20" sqref="N27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</revisions>
</file>

<file path=xl/revisions/revisionLog3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2" sId="20" odxf="1" dxf="1">
    <nc r="A30" t="inlineStr">
      <is>
        <t>профі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0" sqref="B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C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D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E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F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G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H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I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J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K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L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3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30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63" sId="20" odxf="1" dxf="1">
    <nc r="A31">
      <v>19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4" sId="20" odxf="1" dxf="1">
    <nc r="B31">
      <v>401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5" sId="20" odxf="1" dxf="1">
    <nc r="C31" t="inlineStr">
      <is>
        <t>Нестерова Олеся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6" sId="20" odxf="1" dxf="1">
    <nc r="D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7" sId="20" odxf="1" dxf="1">
    <nc r="E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8" sId="20" odxf="1" dxf="1">
    <nc r="F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9" sId="20" odxf="1" dxf="1">
    <nc r="G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0" sId="20" odxf="1" dxf="1">
    <nc r="H3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1" sId="20" odxf="1" dxf="1">
    <nc r="I31">
      <f>AVERAGE(D31:H31)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2" sId="20" odxf="1" dxf="1">
    <nc r="J31">
      <f>SUM(D31:H31)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31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73" sId="20" odxf="1" dxf="1">
    <nc r="L31">
      <v>149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4" sId="20" odxf="1" dxf="1">
    <nc r="M3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5" sId="20" odxf="1" dxf="1">
    <nc r="N31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6" sId="20" odxf="1" dxf="1">
    <nc r="A32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7" sId="20" odxf="1" dxf="1">
    <nc r="B32">
      <v>402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8" sId="20" odxf="1" dxf="1">
    <nc r="C32" t="inlineStr">
      <is>
        <t>Струк Віталія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9" sId="20" odxf="1" dxf="1">
    <nc r="D3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0" sId="20" odxf="1" dxf="1">
    <nc r="E3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1" sId="20" odxf="1" dxf="1">
    <nc r="F3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2" sId="20" odxf="1" dxf="1">
    <nc r="G3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3" sId="20" odxf="1" dxf="1">
    <nc r="H3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4" sId="20" odxf="1" dxf="1">
    <nc r="I32">
      <f>AVERAGE(D32:H32)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5" sId="20" odxf="1" dxf="1">
    <nc r="J32">
      <f>SUM(D32:H32)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32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86" sId="20" odxf="1" dxf="1">
    <nc r="L32">
      <v>146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7" sId="20" odxf="1" dxf="1">
    <nc r="M3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8" sId="20" odxf="1" dxf="1">
    <nc r="N32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B34" start="0" length="0">
    <dxf>
      <fill>
        <patternFill patternType="solid">
          <bgColor rgb="FFFFFF00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0" sqref="C34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B35" start="0" length="0">
    <dxf>
      <fill>
        <patternFill patternType="solid">
          <bgColor rgb="FFFF0000"/>
        </patternFill>
      </fill>
    </dxf>
  </rfmt>
  <rfmt sheetId="20" sqref="C35" start="0" length="0">
    <dxf>
      <font>
        <sz val="9"/>
        <color theme="1"/>
        <name val="Calibri"/>
        <scheme val="minor"/>
      </font>
      <alignment horizontal="center" vertical="center" readingOrder="0"/>
    </dxf>
  </rfmt>
  <rcc rId="2089" sId="20">
    <nc r="C34" t="inlineStr">
      <is>
        <t>жовта картка видана  судді</t>
      </is>
    </nc>
  </rcc>
  <rcc rId="2090" sId="20">
    <nc r="C35" t="inlineStr">
      <is>
        <t>червона картка видана судді</t>
      </is>
    </nc>
  </rcc>
  <rrc rId="2091" sId="20" ref="A39:XFD39" action="deleteRow">
    <rfmt sheetId="20" xfDxf="1" sqref="A39:XFD39" start="0" length="0"/>
    <rfmt sheetId="20" sqref="B39" start="0" length="0">
      <dxf>
        <fill>
          <patternFill patternType="solid">
            <bgColor rgb="FFFF0000"/>
          </patternFill>
        </fill>
      </dxf>
    </rfmt>
    <rcc rId="0" sId="20">
      <nc r="D39" t="inlineStr">
        <is>
          <t>червона картка видана судді</t>
        </is>
      </nc>
    </rcc>
  </rrc>
</revisions>
</file>

<file path=xl/revisions/revisionLog3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E17">
    <dxf>
      <fill>
        <patternFill patternType="solid">
          <bgColor rgb="FFFFFF00"/>
        </patternFill>
      </fill>
    </dxf>
  </rfmt>
  <rfmt sheetId="20" sqref="E22:F22">
    <dxf>
      <fill>
        <patternFill patternType="solid">
          <bgColor rgb="FFFFFF00"/>
        </patternFill>
      </fill>
    </dxf>
  </rfmt>
</revisions>
</file>

<file path=xl/revisions/revisionLog3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F27">
    <dxf>
      <fill>
        <patternFill patternType="solid">
          <bgColor rgb="FFFFFF00"/>
        </patternFill>
      </fill>
    </dxf>
  </rfmt>
  <rfmt sheetId="20" sqref="D28">
    <dxf>
      <fill>
        <patternFill patternType="solid">
          <bgColor rgb="FFFFFF00"/>
        </patternFill>
      </fill>
    </dxf>
  </rfmt>
</revisions>
</file>

<file path=xl/revisions/revisionLog3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G13">
    <dxf>
      <fill>
        <patternFill>
          <bgColor rgb="FFFFFF00"/>
        </patternFill>
      </fill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" sId="14">
    <nc r="F10">
      <v>30</v>
    </nc>
  </rcc>
</revisions>
</file>

<file path=xl/revisions/revisionLog3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H10">
    <dxf>
      <fill>
        <patternFill>
          <bgColor rgb="FFFFFF00"/>
        </patternFill>
      </fill>
    </dxf>
  </rfmt>
  <rrc rId="2092" sId="20" ref="A35:XFD35" action="deleteRow">
    <rfmt sheetId="20" xfDxf="1" sqref="A35:XFD35" start="0" length="0"/>
    <rfmt sheetId="20" sqref="B35" start="0" length="0">
      <dxf>
        <fill>
          <patternFill patternType="solid">
            <bgColor rgb="FFFF0000"/>
          </patternFill>
        </fill>
      </dxf>
    </rfmt>
    <rcc rId="0" sId="20" dxf="1">
      <nc r="C35" t="inlineStr">
        <is>
          <t>червона картка видана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m rId="2093" sheetId="20" source="C34" destination="D34" sourceSheetId="20"/>
  <rcv guid="{8EE77AE5-7066-4865-A043-C21D77FEC554}" action="delete"/>
  <rcv guid="{8EE77AE5-7066-4865-A043-C21D77FEC554}" action="add"/>
</revisions>
</file>

<file path=xl/revisions/revisionLog3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G12">
    <dxf>
      <fill>
        <patternFill patternType="solid">
          <bgColor rgb="FFFFFF00"/>
        </patternFill>
      </fill>
    </dxf>
  </rfmt>
</revisions>
</file>

<file path=xl/revisions/revisionLog3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6" start="0" length="0">
    <dxf>
      <alignment horizontal="general" vertical="bottom" readingOrder="0"/>
    </dxf>
  </rfmt>
  <rfmt sheetId="3" sqref="B6" start="0" length="0">
    <dxf>
      <alignment horizontal="general" vertical="bottom" readingOrder="0"/>
    </dxf>
  </rfmt>
  <rfmt sheetId="3" sqref="C6" start="0" length="0">
    <dxf>
      <alignment horizontal="general" vertical="bottom" readingOrder="0"/>
    </dxf>
  </rfmt>
  <rfmt sheetId="3" sqref="D6" start="0" length="0">
    <dxf>
      <alignment horizontal="general" vertical="bottom" readingOrder="0"/>
    </dxf>
  </rfmt>
  <rfmt sheetId="3" sqref="E6" start="0" length="0">
    <dxf>
      <alignment horizontal="general" vertical="bottom" readingOrder="0"/>
    </dxf>
  </rfmt>
  <rfmt sheetId="3" sqref="F6" start="0" length="0">
    <dxf>
      <alignment horizontal="general" vertical="bottom" readingOrder="0"/>
    </dxf>
  </rfmt>
  <rfmt sheetId="3" sqref="G6" start="0" length="0">
    <dxf>
      <alignment horizontal="general" vertical="bottom" readingOrder="0"/>
    </dxf>
  </rfmt>
  <rfmt sheetId="3" sqref="H6" start="0" length="0">
    <dxf>
      <alignment horizontal="general" vertical="bottom" readingOrder="0"/>
    </dxf>
  </rfmt>
  <rfmt sheetId="3" sqref="I6" start="0" length="0">
    <dxf>
      <alignment horizontal="general" vertical="bottom" readingOrder="0"/>
    </dxf>
  </rfmt>
  <rfmt sheetId="3" sqref="J6" start="0" length="0">
    <dxf>
      <alignment horizontal="general" vertical="bottom" readingOrder="0"/>
    </dxf>
  </rfmt>
  <rfmt sheetId="3" sqref="K6" start="0" length="0">
    <dxf>
      <alignment horizontal="general" vertical="bottom" readingOrder="0"/>
    </dxf>
  </rfmt>
  <rfmt sheetId="3" sqref="L6" start="0" length="0">
    <dxf>
      <alignment horizontal="general" vertical="bottom" readingOrder="0"/>
    </dxf>
  </rfmt>
  <rfmt sheetId="3" sqref="D9" start="0" length="0">
    <dxf>
      <border outline="0">
        <bottom/>
      </border>
    </dxf>
  </rfmt>
  <rfmt sheetId="3" sqref="E9" start="0" length="0">
    <dxf>
      <border outline="0">
        <bottom/>
      </border>
    </dxf>
  </rfmt>
  <rfmt sheetId="3" sqref="F9" start="0" length="0">
    <dxf>
      <border outline="0">
        <bottom/>
      </border>
    </dxf>
  </rfmt>
  <rfmt sheetId="3" sqref="G9" start="0" length="0">
    <dxf>
      <border outline="0">
        <bottom/>
      </border>
    </dxf>
  </rfmt>
  <rfmt sheetId="3" sqref="I9" start="0" length="0">
    <dxf>
      <border outline="0">
        <bottom/>
      </border>
    </dxf>
  </rfmt>
  <rfmt sheetId="3" sqref="J9" start="0" length="0">
    <dxf>
      <border outline="0">
        <bottom/>
      </border>
    </dxf>
  </rfmt>
  <rfmt sheetId="3" sqref="K9" start="0" length="0">
    <dxf>
      <border outline="0">
        <bottom/>
      </border>
    </dxf>
  </rfmt>
  <rfmt sheetId="3" sqref="L9" start="0" length="0">
    <dxf>
      <border outline="0">
        <bottom/>
      </border>
    </dxf>
  </rfmt>
  <rfmt sheetId="3" sqref="C10" start="0" length="0">
    <dxf>
      <border outline="0">
        <right/>
      </border>
    </dxf>
  </rfmt>
  <rfmt sheetId="3" sqref="D10" start="0" length="0">
    <dxf/>
  </rfmt>
  <rfmt sheetId="3" sqref="E10" start="0" length="0">
    <dxf/>
  </rfmt>
  <rfmt sheetId="3" sqref="F10" start="0" length="0">
    <dxf/>
  </rfmt>
  <rfmt sheetId="3" sqref="G10" start="0" length="0">
    <dxf>
      <border outline="0">
        <right style="thin">
          <color indexed="64"/>
        </right>
      </border>
    </dxf>
  </rfmt>
  <rfmt sheetId="3" sqref="H10" start="0" length="0">
    <dxf>
      <fill>
        <patternFill patternType="solid">
          <bgColor rgb="FFFFFF00"/>
        </patternFill>
      </fill>
    </dxf>
  </rfmt>
  <rcc rId="2094" sId="3" odxf="1" dxf="1">
    <oc r="I10">
      <f>AVERAGE(D10:H10)</f>
    </oc>
    <nc r="I10">
      <v>26</v>
    </nc>
    <odxf>
      <border outline="0">
        <left/>
      </border>
    </odxf>
    <ndxf>
      <border outline="0">
        <left style="thin">
          <color indexed="64"/>
        </left>
      </border>
    </ndxf>
  </rcc>
  <rcc rId="2095" sId="3" odxf="1" dxf="1">
    <oc r="J10">
      <f>SUM(D10:H10)</f>
    </oc>
    <nc r="J10">
      <v>130</v>
    </nc>
    <odxf/>
    <ndxf/>
  </rcc>
  <rfmt sheetId="3" sqref="K10" start="0" length="0">
    <dxf>
      <font>
        <sz val="11"/>
        <color theme="1"/>
        <name val="Calibri"/>
        <scheme val="minor"/>
      </font>
      <alignment horizontal="general" vertical="bottom" readingOrder="0"/>
    </dxf>
  </rfmt>
  <rcc rId="2096" sId="3" odxf="1" dxf="1">
    <oc r="L10">
      <f>J10-K10</f>
    </oc>
    <nc r="L10">
      <v>130</v>
    </nc>
    <odxf/>
    <ndxf/>
  </rcc>
  <rfmt sheetId="3" sqref="M10" start="0" length="0">
    <dxf/>
  </rfmt>
  <rfmt sheetId="3" sqref="N10" start="0" length="0">
    <dxf>
      <font>
        <sz val="12"/>
      </font>
      <alignment horizontal="general" vertical="bottom" readingOrder="0"/>
    </dxf>
  </rfmt>
  <rcc rId="2097" sId="3">
    <oc r="A11">
      <f>A10+1</f>
    </oc>
    <nc r="A11">
      <f>A10+1</f>
    </nc>
  </rcc>
  <rfmt sheetId="3" sqref="C11" start="0" length="0">
    <dxf>
      <border outline="0">
        <right/>
      </border>
    </dxf>
  </rfmt>
  <rfmt sheetId="3" sqref="D11" start="0" length="0">
    <dxf/>
  </rfmt>
  <rfmt sheetId="3" sqref="E11" start="0" length="0">
    <dxf/>
  </rfmt>
  <rfmt sheetId="3" sqref="F11" start="0" length="0">
    <dxf/>
  </rfmt>
  <rfmt sheetId="3" sqref="G11" start="0" length="0">
    <dxf/>
  </rfmt>
  <rfmt sheetId="3" sqref="H11" start="0" length="0">
    <dxf/>
  </rfmt>
  <rcc rId="2098" sId="3" odxf="1" dxf="1">
    <oc r="I11">
      <f>AVERAGE(D11:H11)</f>
    </oc>
    <nc r="I11">
      <v>26.8</v>
    </nc>
    <odxf/>
    <ndxf/>
  </rcc>
  <rcc rId="2099" sId="3" odxf="1" dxf="1">
    <oc r="J11">
      <f>SUM(D11:H11)</f>
    </oc>
    <nc r="J11">
      <v>134</v>
    </nc>
    <odxf/>
    <ndxf/>
  </rcc>
  <rfmt sheetId="3" sqref="K11" start="0" length="0">
    <dxf>
      <font>
        <sz val="11"/>
        <color theme="1"/>
        <name val="Calibri"/>
        <scheme val="minor"/>
      </font>
      <alignment vertical="bottom" readingOrder="0"/>
    </dxf>
  </rfmt>
  <rcc rId="2100" sId="3" odxf="1" dxf="1">
    <oc r="L11">
      <f>J11-K11</f>
    </oc>
    <nc r="L11">
      <v>134</v>
    </nc>
    <odxf/>
    <ndxf/>
  </rcc>
  <rfmt sheetId="3" sqref="M11" start="0" length="0">
    <dxf/>
  </rfmt>
  <rfmt sheetId="3" sqref="N11" start="0" length="0">
    <dxf>
      <font>
        <sz val="12"/>
      </font>
      <alignment horizontal="general" vertical="bottom" readingOrder="0"/>
    </dxf>
  </rfmt>
  <rcc rId="2101" sId="3">
    <oc r="A12">
      <f>A11+1</f>
    </oc>
    <nc r="A12">
      <f>A11+1</f>
    </nc>
  </rcc>
  <rfmt sheetId="3" sqref="C12" start="0" length="0">
    <dxf>
      <border outline="0">
        <right/>
      </border>
    </dxf>
  </rfmt>
  <rfmt sheetId="3" sqref="D12" start="0" length="0">
    <dxf/>
  </rfmt>
  <rfmt sheetId="3" sqref="E12" start="0" length="0">
    <dxf/>
  </rfmt>
  <rfmt sheetId="3" sqref="F12" start="0" length="0">
    <dxf/>
  </rfmt>
  <rfmt sheetId="3" sqref="G12" start="0" length="0">
    <dxf>
      <fill>
        <patternFill patternType="solid">
          <bgColor rgb="FFFFFF00"/>
        </patternFill>
      </fill>
    </dxf>
  </rfmt>
  <rfmt sheetId="3" sqref="H12" start="0" length="0">
    <dxf/>
  </rfmt>
  <rcc rId="2102" sId="3" odxf="1" dxf="1">
    <oc r="I12">
      <f>AVERAGE(D12:H12)</f>
    </oc>
    <nc r="I12">
      <v>26.4</v>
    </nc>
    <odxf/>
    <ndxf/>
  </rcc>
  <rcc rId="2103" sId="3" odxf="1" dxf="1">
    <oc r="J12">
      <f>SUM(D12:H12)</f>
    </oc>
    <nc r="J12">
      <v>132</v>
    </nc>
    <odxf/>
    <ndxf/>
  </rcc>
  <rfmt sheetId="3" sqref="K12" start="0" length="0">
    <dxf>
      <font>
        <sz val="11"/>
        <color theme="1"/>
        <name val="Calibri"/>
        <scheme val="minor"/>
      </font>
      <alignment vertical="bottom" readingOrder="0"/>
    </dxf>
  </rfmt>
  <rcc rId="2104" sId="3" odxf="1" dxf="1">
    <oc r="L12">
      <f>J12-K12</f>
    </oc>
    <nc r="L12">
      <v>132</v>
    </nc>
    <odxf/>
    <ndxf/>
  </rcc>
  <rfmt sheetId="3" sqref="M12" start="0" length="0">
    <dxf/>
  </rfmt>
  <rfmt sheetId="3" sqref="N12" start="0" length="0">
    <dxf>
      <font>
        <sz val="12"/>
      </font>
      <alignment horizontal="general" vertical="bottom" readingOrder="0"/>
    </dxf>
  </rfmt>
  <rcc rId="2105" sId="3">
    <oc r="A13">
      <f>A12+1</f>
    </oc>
    <nc r="A13">
      <f>A12+1</f>
    </nc>
  </rcc>
  <rfmt sheetId="3" sqref="C13" start="0" length="0">
    <dxf>
      <border outline="0">
        <right/>
      </border>
    </dxf>
  </rfmt>
  <rfmt sheetId="3" sqref="D13" start="0" length="0">
    <dxf/>
  </rfmt>
  <rfmt sheetId="3" sqref="E13" start="0" length="0">
    <dxf/>
  </rfmt>
  <rfmt sheetId="3" sqref="F13" start="0" length="0">
    <dxf/>
  </rfmt>
  <rfmt sheetId="3" sqref="G13" start="0" length="0">
    <dxf>
      <fill>
        <patternFill patternType="solid">
          <bgColor rgb="FFFFFF00"/>
        </patternFill>
      </fill>
    </dxf>
  </rfmt>
  <rfmt sheetId="3" sqref="H13" start="0" length="0">
    <dxf/>
  </rfmt>
  <rcc rId="2106" sId="3" odxf="1" dxf="1">
    <oc r="I13">
      <f>AVERAGE(D13:H13)</f>
    </oc>
    <nc r="I13">
      <v>27</v>
    </nc>
    <odxf/>
    <ndxf/>
  </rcc>
  <rcc rId="2107" sId="3" odxf="1" dxf="1">
    <oc r="J13">
      <f>SUM(D13:H13)</f>
    </oc>
    <nc r="J13">
      <v>135</v>
    </nc>
    <odxf/>
    <ndxf/>
  </rcc>
  <rfmt sheetId="3" sqref="K13" start="0" length="0">
    <dxf>
      <font>
        <sz val="11"/>
        <color theme="1"/>
        <name val="Calibri"/>
        <scheme val="minor"/>
      </font>
      <alignment vertical="bottom" readingOrder="0"/>
    </dxf>
  </rfmt>
  <rcc rId="2108" sId="3" odxf="1" dxf="1">
    <oc r="L13">
      <f>J13-K13</f>
    </oc>
    <nc r="L13">
      <v>135</v>
    </nc>
    <odxf/>
    <ndxf/>
  </rcc>
  <rfmt sheetId="3" sqref="M13" start="0" length="0">
    <dxf/>
  </rfmt>
  <rcc rId="2109" sId="3">
    <oc r="A14">
      <f>A13+1</f>
    </oc>
    <nc r="A14">
      <f>A13+1</f>
    </nc>
  </rcc>
  <rfmt sheetId="3" sqref="C14" start="0" length="0">
    <dxf>
      <border outline="0">
        <right/>
      </border>
    </dxf>
  </rfmt>
  <rfmt sheetId="3" sqref="D14" start="0" length="0">
    <dxf/>
  </rfmt>
  <rfmt sheetId="3" sqref="E14" start="0" length="0">
    <dxf/>
  </rfmt>
  <rfmt sheetId="3" sqref="F14" start="0" length="0">
    <dxf/>
  </rfmt>
  <rfmt sheetId="3" sqref="G14" start="0" length="0">
    <dxf/>
  </rfmt>
  <rfmt sheetId="3" sqref="H14" start="0" length="0">
    <dxf/>
  </rfmt>
  <rcc rId="2110" sId="3" odxf="1" dxf="1">
    <oc r="I14">
      <f>AVERAGE(D14:H14)</f>
    </oc>
    <nc r="I14">
      <v>25</v>
    </nc>
    <odxf/>
    <ndxf/>
  </rcc>
  <rcc rId="2111" sId="3" odxf="1" dxf="1">
    <oc r="J14">
      <f>SUM(D14:H14)</f>
    </oc>
    <nc r="J14">
      <v>125</v>
    </nc>
    <odxf/>
    <ndxf/>
  </rcc>
  <rfmt sheetId="3" sqref="K14" start="0" length="0">
    <dxf>
      <font>
        <sz val="11"/>
        <color theme="1"/>
        <name val="Calibri"/>
        <scheme val="minor"/>
      </font>
      <alignment vertical="bottom" readingOrder="0"/>
    </dxf>
  </rfmt>
  <rcc rId="2112" sId="3" odxf="1" dxf="1">
    <oc r="L14">
      <f>J14-K14</f>
    </oc>
    <nc r="L14">
      <v>125</v>
    </nc>
    <odxf/>
    <ndxf/>
  </rcc>
  <rfmt sheetId="3" sqref="M14" start="0" length="0">
    <dxf/>
  </rfmt>
  <rfmt sheetId="3" sqref="N14" start="0" length="0">
    <dxf>
      <font>
        <sz val="12"/>
      </font>
      <alignment horizontal="general" vertical="bottom" readingOrder="0"/>
    </dxf>
  </rfmt>
  <rcc rId="2113" sId="3">
    <oc r="A15">
      <f>A14+1</f>
    </oc>
    <nc r="A15">
      <f>A14+1</f>
    </nc>
  </rcc>
  <rfmt sheetId="3" sqref="C15" start="0" length="0">
    <dxf>
      <border outline="0">
        <right/>
      </border>
    </dxf>
  </rfmt>
  <rfmt sheetId="3" sqref="D15" start="0" length="0">
    <dxf/>
  </rfmt>
  <rfmt sheetId="3" sqref="E15" start="0" length="0">
    <dxf/>
  </rfmt>
  <rfmt sheetId="3" sqref="F15" start="0" length="0">
    <dxf/>
  </rfmt>
  <rfmt sheetId="3" sqref="G15" start="0" length="0">
    <dxf/>
  </rfmt>
  <rfmt sheetId="3" sqref="H15" start="0" length="0">
    <dxf/>
  </rfmt>
  <rcc rId="2114" sId="3" odxf="1" dxf="1">
    <oc r="I15">
      <f>AVERAGE(D15:H15)</f>
    </oc>
    <nc r="I15">
      <v>26.8</v>
    </nc>
    <odxf/>
    <ndxf/>
  </rcc>
  <rcc rId="2115" sId="3" odxf="1" dxf="1">
    <oc r="J15">
      <f>SUM(D15:H15)</f>
    </oc>
    <nc r="J15">
      <v>134</v>
    </nc>
    <odxf/>
    <ndxf/>
  </rcc>
  <rfmt sheetId="3" sqref="K15" start="0" length="0">
    <dxf>
      <font>
        <sz val="11"/>
        <color theme="1"/>
        <name val="Calibri"/>
        <scheme val="minor"/>
      </font>
      <alignment vertical="bottom" readingOrder="0"/>
    </dxf>
  </rfmt>
  <rcc rId="2116" sId="3" odxf="1" dxf="1">
    <oc r="L15">
      <f>J15-K15</f>
    </oc>
    <nc r="L15">
      <v>134</v>
    </nc>
    <odxf/>
    <ndxf/>
  </rcc>
  <rfmt sheetId="3" sqref="M15" start="0" length="0">
    <dxf/>
  </rfmt>
  <rfmt sheetId="3" sqref="N15" start="0" length="0">
    <dxf>
      <font>
        <sz val="12"/>
      </font>
      <alignment horizontal="general" vertical="bottom" readingOrder="0"/>
    </dxf>
  </rfmt>
  <rcc rId="2117" sId="3">
    <oc r="A16">
      <f>A15+1</f>
    </oc>
    <nc r="A16">
      <f>A15+1</f>
    </nc>
  </rcc>
  <rfmt sheetId="3" sqref="C16" start="0" length="0">
    <dxf>
      <border outline="0">
        <right/>
      </border>
    </dxf>
  </rfmt>
  <rfmt sheetId="3" sqref="D16" start="0" length="0">
    <dxf/>
  </rfmt>
  <rfmt sheetId="3" sqref="E16" start="0" length="0">
    <dxf/>
  </rfmt>
  <rfmt sheetId="3" sqref="F16" start="0" length="0">
    <dxf/>
  </rfmt>
  <rfmt sheetId="3" sqref="G16" start="0" length="0">
    <dxf/>
  </rfmt>
  <rfmt sheetId="3" sqref="H16" start="0" length="0">
    <dxf/>
  </rfmt>
  <rcc rId="2118" sId="3" odxf="1" dxf="1">
    <oc r="I16">
      <f>AVERAGE(D16:H16)</f>
    </oc>
    <nc r="I16">
      <v>29.2</v>
    </nc>
    <odxf/>
    <ndxf/>
  </rcc>
  <rcc rId="2119" sId="3" odxf="1" dxf="1">
    <oc r="J16">
      <f>SUM(D16:H16)</f>
    </oc>
    <nc r="J16">
      <v>146</v>
    </nc>
    <odxf/>
    <ndxf/>
  </rcc>
  <rfmt sheetId="3" sqref="K16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fmt sheetId="3" sqref="L16" start="0" length="0">
    <dxf/>
  </rfmt>
  <rfmt sheetId="3" sqref="M16" start="0" length="0">
    <dxf/>
  </rfmt>
  <rcc rId="2120" sId="3">
    <oc r="A17">
      <f>A16+1</f>
    </oc>
    <nc r="A17">
      <f>A16+1</f>
    </nc>
  </rcc>
  <rfmt sheetId="3" sqref="D17" start="0" length="0">
    <dxf/>
  </rfmt>
  <rfmt sheetId="3" sqref="E17" start="0" length="0">
    <dxf>
      <fill>
        <patternFill patternType="solid">
          <bgColor rgb="FFFFFF00"/>
        </patternFill>
      </fill>
    </dxf>
  </rfmt>
  <rfmt sheetId="3" sqref="F17" start="0" length="0">
    <dxf/>
  </rfmt>
  <rfmt sheetId="3" sqref="G17" start="0" length="0">
    <dxf/>
  </rfmt>
  <rfmt sheetId="3" sqref="H17" start="0" length="0">
    <dxf/>
  </rfmt>
  <rcc rId="2121" sId="3" odxf="1" dxf="1">
    <oc r="I17">
      <f>AVERAGE(D17:H17)</f>
    </oc>
    <nc r="I17">
      <v>27.8</v>
    </nc>
    <odxf/>
    <ndxf/>
  </rcc>
  <rcc rId="2122" sId="3" odxf="1" dxf="1">
    <oc r="J17">
      <f>SUM(D17:H17)</f>
    </oc>
    <nc r="J17">
      <v>139</v>
    </nc>
    <odxf/>
    <ndxf/>
  </rcc>
  <rfmt sheetId="3" sqref="K17" start="0" length="0">
    <dxf>
      <font>
        <sz val="11"/>
        <color theme="1"/>
        <name val="Calibri"/>
        <scheme val="minor"/>
      </font>
      <alignment vertical="bottom" readingOrder="0"/>
    </dxf>
  </rfmt>
  <rcc rId="2123" sId="3" odxf="1" dxf="1">
    <oc r="L17">
      <f>J17-K17</f>
    </oc>
    <nc r="L17">
      <v>139</v>
    </nc>
    <odxf/>
    <ndxf/>
  </rcc>
  <rfmt sheetId="3" sqref="M17" start="0" length="0">
    <dxf/>
  </rfmt>
  <rfmt sheetId="3" sqref="B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C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D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bottom/>
      </border>
    </dxf>
  </rfmt>
  <rfmt sheetId="3" sqref="E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F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G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H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I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J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K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L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right/>
        <top/>
        <bottom/>
      </border>
    </dxf>
  </rfmt>
  <rcc rId="2124" sId="3">
    <oc r="I19">
      <f>AVERAGE(D19:H19)</f>
    </oc>
    <nc r="I19">
      <f>AVERAGE(D19:H19)</f>
    </nc>
  </rcc>
  <rcc rId="2125" sId="3">
    <oc r="J19">
      <f>SUM(D19:H19)</f>
    </oc>
    <nc r="J19">
      <f>SUM(D19:H19)</f>
    </nc>
  </rcc>
  <rcc rId="2126" sId="3">
    <oc r="L19">
      <f>J19-K19</f>
    </oc>
    <nc r="L19">
      <f>J19-K19</f>
    </nc>
  </rcc>
  <rcc rId="2127" sId="3">
    <oc r="I20">
      <f>AVERAGE(D20:H20)</f>
    </oc>
    <nc r="I20">
      <f>AVERAGE(D20:H20)</f>
    </nc>
  </rcc>
  <rcc rId="2128" sId="3">
    <oc r="J20">
      <f>SUM(D20:H20)</f>
    </oc>
    <nc r="J20">
      <f>SUM(D20:H20)</f>
    </nc>
  </rcc>
  <rcc rId="2129" sId="3">
    <oc r="L20">
      <f>J20-K20</f>
    </oc>
    <nc r="L20">
      <f>J20-K20</f>
    </nc>
  </rcc>
  <rfmt sheetId="3" sqref="B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C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D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E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F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G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H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I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J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K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L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right/>
        <top/>
        <bottom/>
      </border>
    </dxf>
  </rfmt>
  <rfmt sheetId="3" sqref="E22" start="0" length="0">
    <dxf>
      <fill>
        <patternFill patternType="solid">
          <bgColor rgb="FFFFFF00"/>
        </patternFill>
      </fill>
    </dxf>
  </rfmt>
  <rfmt sheetId="3" sqref="F22" start="0" length="0">
    <dxf>
      <fill>
        <patternFill patternType="solid">
          <bgColor rgb="FFFFFF00"/>
        </patternFill>
      </fill>
    </dxf>
  </rfmt>
  <rcc rId="2130" sId="3">
    <oc r="I22">
      <f>AVERAGE(D22:H22)</f>
    </oc>
    <nc r="I22">
      <f>AVERAGE(D22:H22)</f>
    </nc>
  </rcc>
  <rcc rId="2131" sId="3">
    <oc r="J22">
      <f>SUM(D22:H22)</f>
    </oc>
    <nc r="J22">
      <f>SUM(D22:H22)</f>
    </nc>
  </rcc>
  <rcc rId="2132" sId="3">
    <oc r="L22">
      <f>J22-K22</f>
    </oc>
    <nc r="L22">
      <f>J22-K22</f>
    </nc>
  </rcc>
  <rcc rId="2133" sId="3">
    <oc r="I23">
      <f>AVERAGE(D23:H23)</f>
    </oc>
    <nc r="I23">
      <f>AVERAGE(D23:H23)</f>
    </nc>
  </rcc>
  <rcc rId="2134" sId="3">
    <oc r="J23">
      <f>SUM(D23:H23)</f>
    </oc>
    <nc r="J23">
      <f>SUM(D23:H23)</f>
    </nc>
  </rcc>
  <rcc rId="2135" sId="3">
    <oc r="L23">
      <f>J23-K23</f>
    </oc>
    <nc r="L23">
      <f>J23-K23</f>
    </nc>
  </rcc>
  <rcc rId="2136" sId="3">
    <oc r="I24">
      <f>AVERAGE(D24:H24)</f>
    </oc>
    <nc r="I24">
      <f>AVERAGE(D24:H24)</f>
    </nc>
  </rcc>
  <rcc rId="2137" sId="3">
    <oc r="J24">
      <f>SUM(D24:H24)</f>
    </oc>
    <nc r="J24">
      <f>SUM(D24:H24)</f>
    </nc>
  </rcc>
  <rcc rId="2138" sId="3">
    <oc r="L24">
      <f>J24-K24</f>
    </oc>
    <nc r="L24">
      <f>J24-K24</f>
    </nc>
  </rcc>
  <rcc rId="2139" sId="3">
    <oc r="A25">
      <f>A24+1</f>
    </oc>
    <nc r="A25">
      <f>A24+1</f>
    </nc>
  </rcc>
  <rcc rId="2140" sId="3">
    <oc r="I25">
      <f>AVERAGE(D25:H25)</f>
    </oc>
    <nc r="I25">
      <f>AVERAGE(D25:H25)</f>
    </nc>
  </rcc>
  <rcc rId="2141" sId="3">
    <oc r="J25">
      <f>SUM(D25:H25)</f>
    </oc>
    <nc r="J25">
      <f>SUM(D25:H25)</f>
    </nc>
  </rcc>
  <rcc rId="2142" sId="3">
    <oc r="L25">
      <f>J25-K25</f>
    </oc>
    <nc r="L25">
      <f>J25-K25</f>
    </nc>
  </rcc>
  <rcc rId="2143" sId="3">
    <oc r="A26">
      <f>A25+1</f>
    </oc>
    <nc r="A26">
      <f>A25+1</f>
    </nc>
  </rcc>
  <rfmt sheetId="3" sqref="D26" start="0" length="0">
    <dxf/>
  </rfmt>
  <rfmt sheetId="3" sqref="E26" start="0" length="0">
    <dxf/>
  </rfmt>
  <rfmt sheetId="3" sqref="F26" start="0" length="0">
    <dxf/>
  </rfmt>
  <rfmt sheetId="3" sqref="G26" start="0" length="0">
    <dxf/>
  </rfmt>
  <rfmt sheetId="3" sqref="H26" start="0" length="0">
    <dxf/>
  </rfmt>
  <rcc rId="2144" sId="3" odxf="1" dxf="1">
    <oc r="I26">
      <f>AVERAGE(D26:H26)</f>
    </oc>
    <nc r="I26">
      <f>AVERAGE(D26:H26)</f>
    </nc>
    <odxf/>
    <ndxf/>
  </rcc>
  <rcc rId="2145" sId="3" odxf="1" dxf="1">
    <oc r="J26">
      <f>SUM(D26:H26)</f>
    </oc>
    <nc r="J26">
      <f>SUM(D26:H26)</f>
    </nc>
    <odxf/>
    <ndxf/>
  </rcc>
  <rfmt sheetId="3" sqref="K26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cc rId="2146" sId="3" odxf="1" dxf="1">
    <oc r="L26">
      <v>144</v>
    </oc>
    <nc r="L26">
      <f>J26-K26</f>
    </nc>
    <odxf/>
    <ndxf/>
  </rcc>
  <rfmt sheetId="3" sqref="M26" start="0" length="0">
    <dxf/>
  </rfmt>
  <rcc rId="2147" sId="3">
    <oc r="A27">
      <f>A26+1</f>
    </oc>
    <nc r="A27">
      <f>A26+1</f>
    </nc>
  </rcc>
  <rfmt sheetId="3" sqref="D27" start="0" length="0">
    <dxf/>
  </rfmt>
  <rfmt sheetId="3" sqref="E27" start="0" length="0">
    <dxf/>
  </rfmt>
  <rfmt sheetId="3" sqref="F27" start="0" length="0">
    <dxf>
      <fill>
        <patternFill patternType="solid">
          <bgColor rgb="FFFFFF00"/>
        </patternFill>
      </fill>
    </dxf>
  </rfmt>
  <rfmt sheetId="3" sqref="G27" start="0" length="0">
    <dxf/>
  </rfmt>
  <rfmt sheetId="3" sqref="H27" start="0" length="0">
    <dxf/>
  </rfmt>
  <rcc rId="2148" sId="3" odxf="1" dxf="1">
    <oc r="I27">
      <f>AVERAGE(D27:H27)</f>
    </oc>
    <nc r="I27">
      <f>AVERAGE(D27:H27)</f>
    </nc>
    <odxf/>
    <ndxf/>
  </rcc>
  <rcc rId="2149" sId="3" odxf="1" dxf="1">
    <oc r="J27">
      <f>SUM(D27:H27)</f>
    </oc>
    <nc r="J27">
      <f>SUM(D27:H27)</f>
    </nc>
    <odxf/>
    <ndxf/>
  </rcc>
  <rfmt sheetId="3" sqref="K27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cc rId="2150" sId="3" odxf="1" dxf="1">
    <oc r="L27">
      <v>141</v>
    </oc>
    <nc r="L27">
      <f>J27-K27</f>
    </nc>
    <odxf/>
    <ndxf/>
  </rcc>
  <rfmt sheetId="3" sqref="M27" start="0" length="0">
    <dxf/>
  </rfmt>
  <rcc rId="2151" sId="3">
    <oc r="A28">
      <f>A27+1</f>
    </oc>
    <nc r="A28">
      <f>A27+1</f>
    </nc>
  </rcc>
  <rfmt sheetId="3" sqref="D28" start="0" length="0">
    <dxf>
      <fill>
        <patternFill patternType="solid">
          <bgColor rgb="FFFFFF00"/>
        </patternFill>
      </fill>
    </dxf>
  </rfmt>
  <rfmt sheetId="3" sqref="E28" start="0" length="0">
    <dxf/>
  </rfmt>
  <rfmt sheetId="3" sqref="F28" start="0" length="0">
    <dxf/>
  </rfmt>
  <rfmt sheetId="3" sqref="G28" start="0" length="0">
    <dxf/>
  </rfmt>
  <rfmt sheetId="3" sqref="H28" start="0" length="0">
    <dxf/>
  </rfmt>
  <rcc rId="2152" sId="3" odxf="1" dxf="1">
    <oc r="I28">
      <f>AVERAGE(D28:H28)</f>
    </oc>
    <nc r="I28">
      <f>AVERAGE(D28:H28)</f>
    </nc>
    <odxf/>
    <ndxf/>
  </rcc>
  <rcc rId="2153" sId="3" odxf="1" dxf="1">
    <oc r="J28">
      <f>SUM(D28:H28)</f>
    </oc>
    <nc r="J28">
      <f>SUM(D28:H28)</f>
    </nc>
    <odxf/>
    <ndxf/>
  </rcc>
  <rfmt sheetId="3" sqref="K28" start="0" length="0">
    <dxf>
      <font>
        <sz val="11"/>
        <color theme="1"/>
        <name val="Calibri"/>
        <scheme val="minor"/>
      </font>
      <alignment vertical="bottom" readingOrder="0"/>
    </dxf>
  </rfmt>
  <rcc rId="2154" sId="3" odxf="1" dxf="1">
    <oc r="L28">
      <f>J28-K28</f>
    </oc>
    <nc r="L28">
      <f>J28-K28</f>
    </nc>
    <odxf/>
    <ndxf/>
  </rcc>
  <rfmt sheetId="3" sqref="M28" start="0" length="0">
    <dxf/>
  </rfmt>
  <rfmt sheetId="3" sqref="N28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cc rId="2155" sId="3">
    <oc r="A29">
      <f>A28+1</f>
    </oc>
    <nc r="A29">
      <f>A28+1</f>
    </nc>
  </rcc>
  <rcc rId="2156" sId="3">
    <oc r="I29">
      <f>AVERAGE(D29:H29)</f>
    </oc>
    <nc r="I29">
      <f>AVERAGE(D29:H29)</f>
    </nc>
  </rcc>
  <rcc rId="2157" sId="3">
    <oc r="J29">
      <f>SUM(D29:H29)</f>
    </oc>
    <nc r="J29">
      <f>SUM(D29:H29)</f>
    </nc>
  </rcc>
  <rcc rId="2158" sId="3">
    <oc r="L29">
      <f>J29-K29</f>
    </oc>
    <nc r="L29">
      <f>J29-K29</f>
    </nc>
  </rcc>
  <rcc rId="2159" sId="3">
    <oc r="I31">
      <f>AVERAGE(D31:H31)</f>
    </oc>
    <nc r="I31">
      <f>AVERAGE(D31:H31)</f>
    </nc>
  </rcc>
  <rcc rId="2160" sId="3">
    <oc r="J31">
      <f>SUM(D31:H31)</f>
    </oc>
    <nc r="J31">
      <f>SUM(D31:H31)</f>
    </nc>
  </rcc>
  <rcc rId="2161" sId="3">
    <oc r="I32">
      <f>AVERAGE(D32:H32)</f>
    </oc>
    <nc r="I32">
      <f>AVERAGE(D32:H32)</f>
    </nc>
  </rcc>
  <rcc rId="2162" sId="3">
    <oc r="J32">
      <f>SUM(D32:H32)</f>
    </oc>
    <nc r="J32">
      <f>SUM(D32:H32)</f>
    </nc>
  </rcc>
  <rcc rId="2163" sId="3" odxf="1" dxf="1">
    <oc r="C34" t="inlineStr">
      <is>
        <t>жовта картка судді</t>
      </is>
    </oc>
    <nc r="C34"/>
    <odxf>
      <font>
        <sz val="9"/>
      </font>
      <alignment horizontal="center" vertical="center" readingOrder="0"/>
    </odxf>
    <ndxf>
      <font>
        <sz val="11"/>
        <color theme="1"/>
        <name val="Calibri"/>
        <scheme val="minor"/>
      </font>
      <alignment horizontal="general" vertical="bottom" readingOrder="0"/>
    </ndxf>
  </rcc>
  <rcc rId="2164" sId="3" odxf="1" dxf="1">
    <nc r="D34" t="inlineStr">
      <is>
        <t>жовта картка видана  судді</t>
      </is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theme="1"/>
        <name val="Calibri"/>
        <scheme val="minor"/>
      </font>
      <alignment horizontal="center" vertical="center" readingOrder="0"/>
    </ndxf>
  </rcc>
  <rfmt sheetId="3" sqref="B35" start="0" length="0">
    <dxf>
      <fill>
        <patternFill patternType="none">
          <bgColor indexed="65"/>
        </patternFill>
      </fill>
    </dxf>
  </rfmt>
  <rcc rId="2165" sId="3" odxf="1" dxf="1">
    <oc r="C35" t="inlineStr">
      <is>
        <t>червона картка судді</t>
      </is>
    </oc>
    <nc r="C35"/>
    <odxf>
      <font>
        <sz val="9"/>
      </font>
      <alignment horizontal="center" vertical="center" readingOrder="0"/>
    </odxf>
    <ndxf>
      <font>
        <sz val="11"/>
        <color theme="1"/>
        <name val="Calibri"/>
        <scheme val="minor"/>
      </font>
      <alignment horizontal="general" vertical="bottom" readingOrder="0"/>
    </ndxf>
  </rcc>
  <rcmt sheetId="3" cell="D14" guid="{00000000-0000-0000-0000-000000000000}" action="delete" author="Kafo"/>
</revisions>
</file>

<file path=xl/revisions/revisionLog3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166" sId="3" ref="A1:A1048576" action="deleteCol">
    <rfmt sheetId="3" xfDxf="1" sqref="A1:A1048576" start="0" length="0"/>
    <rcc rId="0" sId="3" dxf="1">
      <nc r="A1" t="inlineStr">
        <is>
          <t>Номінація: весільна зачіска</t>
        </is>
      </nc>
      <ndxf>
        <font>
          <b/>
          <sz val="11"/>
          <color theme="1"/>
          <name val="Calibri"/>
          <scheme val="minor"/>
        </font>
        <alignment horizontal="left" vertical="center" readingOrder="0"/>
      </ndxf>
    </rcc>
    <rfmt sheetId="3" sqref="A2" start="0" length="0">
      <dxf>
        <alignment horizontal="center" vertical="center" readingOrder="0"/>
      </dxf>
    </rfmt>
    <rcc rId="0" sId="3" dxf="1">
      <nc r="A3" t="inlineStr">
        <is>
          <t>судді</t>
        </is>
      </nc>
      <ndxf>
        <alignment horizontal="left" vertical="center" readingOrder="0"/>
      </ndxf>
    </rcc>
    <rfmt sheetId="3" sqref="A4" start="0" length="0">
      <dxf>
        <alignment horizontal="left" vertical="center" readingOrder="0"/>
      </dxf>
    </rfmt>
    <rfmt sheetId="3" sqref="A5" start="0" length="0">
      <dxf>
        <alignment horizontal="left" vertical="center" readingOrder="0"/>
      </dxf>
    </rfmt>
    <rcc rId="0" sId="3" dxf="1">
      <nc r="A7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9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0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f>A10+1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f>A11+1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f>A12+1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f>A13+1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f>A14+1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f>A15+1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f>A16+1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8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9">
        <v>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1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22">
        <v>11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12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f>A24+1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f>A25+1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f>A26+1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f>A27+1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f>A28+1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0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31">
        <v>19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67" sId="3" ref="A1:A1048576" action="deleteCol"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cc rId="0" sId="3" dxf="1">
      <nc r="A3" t="inlineStr">
        <is>
          <t>1.</t>
        </is>
      </nc>
      <ndxf>
        <alignment horizontal="left" vertical="center" readingOrder="0"/>
      </ndxf>
    </rcc>
    <rcc rId="0" sId="3" dxf="1">
      <nc r="A4" t="inlineStr">
        <is>
          <t>2.</t>
        </is>
      </nc>
      <ndxf>
        <alignment horizontal="left" vertical="center" readingOrder="0"/>
      </ndxf>
    </rcc>
    <rcc rId="0" sId="3" dxf="1">
      <nc r="A5" t="inlineStr">
        <is>
          <t>3.</t>
        </is>
      </nc>
      <ndxf>
        <alignment horizontal="left" vertical="center" readingOrder="0"/>
      </ndxf>
    </rcc>
    <rcc rId="0" sId="3" dxf="1">
      <nc r="A7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10">
        <v>101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102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103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104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105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106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107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108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201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202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301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302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303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304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305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306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307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308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401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402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4" start="0" length="0">
      <dxf>
        <fill>
          <patternFill patternType="solid">
            <bgColor rgb="FFFFFF00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</rrc>
  <rrc rId="2168" sId="3" ref="A1:A1048576" action="deleteCol"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cc rId="0" sId="3">
      <nc r="A3" t="inlineStr">
        <is>
          <t>Цюра</t>
        </is>
      </nc>
    </rcc>
    <rcc rId="0" sId="3">
      <nc r="A4" t="inlineStr">
        <is>
          <t>Матвійчук</t>
        </is>
      </nc>
    </rcc>
    <rcc rId="0" sId="3">
      <nc r="A5" t="inlineStr">
        <is>
          <t>Ніколаєв</t>
        </is>
      </nc>
    </rcc>
    <rcc rId="0" sId="3" dxf="1">
      <nc r="A7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10" t="inlineStr">
        <is>
          <t>Долгорученко Анастасія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1" t="inlineStr">
        <is>
          <t>Завидовська Христина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2" t="inlineStr">
        <is>
          <t>Козловська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3" t="inlineStr">
        <is>
          <t>Кривда Ніна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4" t="inlineStr">
        <is>
          <t>Лозова Тетяна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5" t="inlineStr">
        <is>
          <t>Мельник Ульяна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6" t="inlineStr">
        <is>
          <t>Мних Катерина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7" t="inlineStr">
        <is>
          <t>П’єнтак Лілія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9" t="inlineStr">
        <is>
          <t>Косяк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 t="inlineStr">
        <is>
          <t>Назар Анна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 t="inlineStr">
        <is>
          <t>Воронова Зоряна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 t="inlineStr">
        <is>
          <t>Левицька Ольга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 t="inlineStr">
        <is>
          <t>Лемик Ольга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 t="inlineStr">
        <is>
          <t>Мудрак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 t="inlineStr">
        <is>
          <t>Осадча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 t="inlineStr">
        <is>
          <t>Отрошко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 t="inlineStr">
        <is>
          <t>Стратілат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 t="inlineStr">
        <is>
          <t>Шипко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 t="inlineStr">
        <is>
          <t>Нестерова Олеся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 t="inlineStr">
        <is>
          <t>Струк Віталія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69" sId="3" ref="A1:A1048576" action="deleteCol">
    <undo index="0" exp="area" dr="A32:E32" r="G32" sId="3"/>
    <undo index="0" exp="area" dr="A32:E32" r="F32" sId="3"/>
    <undo index="0" exp="area" dr="A31:E31" r="G31" sId="3"/>
    <undo index="0" exp="area" dr="A31:E31" r="F31" sId="3"/>
    <undo index="0" exp="area" dr="A29:E29" r="G29" sId="3"/>
    <undo index="0" exp="area" dr="A29:E29" r="F29" sId="3"/>
    <undo index="0" exp="area" dr="A28:E28" r="G28" sId="3"/>
    <undo index="0" exp="area" dr="A28:E28" r="F28" sId="3"/>
    <undo index="0" exp="area" dr="A27:E27" r="G27" sId="3"/>
    <undo index="0" exp="area" dr="A27:E27" r="F27" sId="3"/>
    <undo index="0" exp="area" dr="A26:E26" r="G26" sId="3"/>
    <undo index="0" exp="area" dr="A26:E26" r="F26" sId="3"/>
    <undo index="0" exp="area" dr="A25:E25" r="G25" sId="3"/>
    <undo index="0" exp="area" dr="A25:E25" r="F25" sId="3"/>
    <undo index="0" exp="area" dr="A24:E24" r="G24" sId="3"/>
    <undo index="0" exp="area" dr="A24:E24" r="F24" sId="3"/>
    <undo index="0" exp="area" dr="A23:E23" r="G23" sId="3"/>
    <undo index="0" exp="area" dr="A23:E23" r="F23" sId="3"/>
    <undo index="0" exp="area" dr="A22:E22" r="G22" sId="3"/>
    <undo index="0" exp="area" dr="A22:E22" r="F22" sId="3"/>
    <undo index="0" exp="area" dr="A20:E20" r="G20" sId="3"/>
    <undo index="0" exp="area" dr="A20:E20" r="F20" sId="3"/>
    <undo index="0" exp="area" dr="A19:E19" r="G19" sId="3"/>
    <undo index="0" exp="area" dr="A19:E19" r="F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cc rId="0" sId="3" dxf="1">
      <nc r="A7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8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25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4" t="inlineStr">
        <is>
          <t>жовта картка видана 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2170" sId="3" ref="A1:A1048576" action="deleteCol">
    <undo index="0" exp="area" dr="A32:D32" r="F32" sId="3"/>
    <undo index="0" exp="area" dr="A32:D32" r="E32" sId="3"/>
    <undo index="0" exp="area" dr="A31:D31" r="F31" sId="3"/>
    <undo index="0" exp="area" dr="A31:D31" r="E31" sId="3"/>
    <undo index="0" exp="area" dr="A29:D29" r="F29" sId="3"/>
    <undo index="0" exp="area" dr="A29:D29" r="E29" sId="3"/>
    <undo index="0" exp="area" dr="A28:D28" r="F28" sId="3"/>
    <undo index="0" exp="area" dr="A28:D28" r="E28" sId="3"/>
    <undo index="0" exp="area" dr="A27:D27" r="F27" sId="3"/>
    <undo index="0" exp="area" dr="A27:D27" r="E27" sId="3"/>
    <undo index="0" exp="area" dr="A26:D26" r="F26" sId="3"/>
    <undo index="0" exp="area" dr="A26:D26" r="E26" sId="3"/>
    <undo index="0" exp="area" dr="A25:D25" r="F25" sId="3"/>
    <undo index="0" exp="area" dr="A25:D25" r="E25" sId="3"/>
    <undo index="0" exp="area" dr="A24:D24" r="F24" sId="3"/>
    <undo index="0" exp="area" dr="A24:D24" r="E24" sId="3"/>
    <undo index="0" exp="area" dr="A23:D23" r="F23" sId="3"/>
    <undo index="0" exp="area" dr="A23:D23" r="E23" sId="3"/>
    <undo index="0" exp="area" dr="A22:D22" r="F22" sId="3"/>
    <undo index="0" exp="area" dr="A22:D22" r="E22" sId="3"/>
    <undo index="0" exp="area" dr="A20:D20" r="F20" sId="3"/>
    <undo index="0" exp="area" dr="A20:D20" r="E20" sId="3"/>
    <undo index="0" exp="area" dr="A19:D19" r="F19" sId="3"/>
    <undo index="0" exp="area" dr="A19:D19" r="E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cc rId="0" sId="3" dxf="1">
      <nc r="A3" t="inlineStr">
        <is>
          <t>4.</t>
        </is>
      </nc>
      <ndxf>
        <alignment horizontal="left" vertical="center" readingOrder="0"/>
      </ndxf>
    </rcc>
    <rcc rId="0" sId="3" dxf="1">
      <nc r="A4" t="inlineStr">
        <is>
          <t>5.</t>
        </is>
      </nc>
      <ndxf>
        <alignment horizontal="left" vertical="center" readingOrder="0"/>
      </ndxf>
    </rcc>
    <rcc rId="0" sId="3" dxf="1">
      <nc r="A5" t="inlineStr">
        <is>
          <t xml:space="preserve">6. </t>
        </is>
      </nc>
      <ndxf>
        <alignment horizontal="left" vertical="center" readingOrder="0"/>
      </ndxf>
    </rcc>
    <rfmt sheetId="3" sqref="A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8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25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25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1" sId="3" ref="A1:A1048576" action="deleteCol">
    <undo index="0" exp="area" dr="A32:C32" r="E32" sId="3"/>
    <undo index="0" exp="area" dr="A32:C32" r="D32" sId="3"/>
    <undo index="0" exp="area" dr="A31:C31" r="E31" sId="3"/>
    <undo index="0" exp="area" dr="A31:C31" r="D31" sId="3"/>
    <undo index="0" exp="area" dr="A29:C29" r="E29" sId="3"/>
    <undo index="0" exp="area" dr="A29:C29" r="D29" sId="3"/>
    <undo index="0" exp="area" dr="A28:C28" r="E28" sId="3"/>
    <undo index="0" exp="area" dr="A28:C28" r="D28" sId="3"/>
    <undo index="0" exp="area" dr="A27:C27" r="E27" sId="3"/>
    <undo index="0" exp="area" dr="A27:C27" r="D27" sId="3"/>
    <undo index="0" exp="area" dr="A26:C26" r="E26" sId="3"/>
    <undo index="0" exp="area" dr="A26:C26" r="D26" sId="3"/>
    <undo index="0" exp="area" dr="A25:C25" r="E25" sId="3"/>
    <undo index="0" exp="area" dr="A25:C25" r="D25" sId="3"/>
    <undo index="0" exp="area" dr="A24:C24" r="E24" sId="3"/>
    <undo index="0" exp="area" dr="A24:C24" r="D24" sId="3"/>
    <undo index="0" exp="area" dr="A23:C23" r="E23" sId="3"/>
    <undo index="0" exp="area" dr="A23:C23" r="D23" sId="3"/>
    <undo index="0" exp="area" dr="A22:C22" r="E22" sId="3"/>
    <undo index="0" exp="area" dr="A22:C22" r="D22" sId="3"/>
    <undo index="0" exp="area" dr="A20:C20" r="E20" sId="3"/>
    <undo index="0" exp="area" dr="A20:C20" r="D20" sId="3"/>
    <undo index="0" exp="area" dr="A19:C19" r="E19" sId="3"/>
    <undo index="0" exp="area" dr="A19:C19" r="D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cc rId="0" sId="3" dxf="1">
      <nc r="A3" t="inlineStr">
        <is>
          <t xml:space="preserve">Вавіло </t>
        </is>
      </nc>
      <ndxf>
        <alignment horizontal="left" vertical="center" readingOrder="0"/>
      </ndxf>
    </rcc>
    <rcc rId="0" sId="3" dxf="1">
      <nc r="A4" t="inlineStr">
        <is>
          <t>Ксеніта</t>
        </is>
      </nc>
      <ndxf>
        <alignment horizontal="left" vertical="center" readingOrder="0"/>
      </ndxf>
    </rcc>
    <rcc rId="0" sId="3" dxf="1">
      <nc r="A5" t="inlineStr">
        <is>
          <t>Панченко</t>
        </is>
      </nc>
      <ndxf>
        <alignment horizontal="left" vertical="center" readingOrder="0"/>
      </ndxf>
    </rcc>
    <rfmt sheetId="3" sqref="A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8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25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26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2" sId="3" ref="A1:A1048576" action="deleteCol">
    <undo index="0" exp="area" dr="A32:B32" r="D32" sId="3"/>
    <undo index="0" exp="area" dr="A32:B32" r="C32" sId="3"/>
    <undo index="0" exp="area" dr="A31:B31" r="D31" sId="3"/>
    <undo index="0" exp="area" dr="A31:B31" r="C31" sId="3"/>
    <undo index="0" exp="area" dr="A29:B29" r="D29" sId="3"/>
    <undo index="0" exp="area" dr="A29:B29" r="C29" sId="3"/>
    <undo index="0" exp="area" dr="A28:B28" r="D28" sId="3"/>
    <undo index="0" exp="area" dr="A28:B28" r="C28" sId="3"/>
    <undo index="0" exp="area" dr="A27:B27" r="D27" sId="3"/>
    <undo index="0" exp="area" dr="A27:B27" r="C27" sId="3"/>
    <undo index="0" exp="area" dr="A26:B26" r="D26" sId="3"/>
    <undo index="0" exp="area" dr="A26:B26" r="C26" sId="3"/>
    <undo index="0" exp="area" dr="A25:B25" r="D25" sId="3"/>
    <undo index="0" exp="area" dr="A25:B25" r="C25" sId="3"/>
    <undo index="0" exp="area" dr="A24:B24" r="D24" sId="3"/>
    <undo index="0" exp="area" dr="A24:B24" r="C24" sId="3"/>
    <undo index="0" exp="area" dr="A23:B23" r="D23" sId="3"/>
    <undo index="0" exp="area" dr="A23:B23" r="C23" sId="3"/>
    <undo index="0" exp="area" dr="A22:B22" r="D22" sId="3"/>
    <undo index="0" exp="area" dr="A22:B22" r="C22" sId="3"/>
    <undo index="0" exp="area" dr="A20:B20" r="D20" sId="3"/>
    <undo index="0" exp="area" dr="A20:B20" r="C20" sId="3"/>
    <undo index="0" exp="area" dr="A19:B19" r="D19" sId="3"/>
    <undo index="0" exp="area" dr="A19:B19" r="C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fmt sheetId="3" sqref="A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8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29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30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3" sId="3" ref="A1:A1048576" action="deleteCol">
    <undo index="0" exp="area" dr="A32" r="C32" sId="3"/>
    <undo index="0" exp="area" dr="A32" r="B32" sId="3"/>
    <undo index="0" exp="area" dr="A31" r="C31" sId="3"/>
    <undo index="0" exp="area" dr="A31" r="B31" sId="3"/>
    <undo index="0" exp="area" dr="A29" r="C29" sId="3"/>
    <undo index="0" exp="area" dr="A29" r="B29" sId="3"/>
    <undo index="0" exp="area" dr="A28" r="C28" sId="3"/>
    <undo index="0" exp="area" dr="A28" r="B28" sId="3"/>
    <undo index="0" exp="area" dr="A27" r="C27" sId="3"/>
    <undo index="0" exp="area" dr="A27" r="B27" sId="3"/>
    <undo index="0" exp="area" dr="A26" r="C26" sId="3"/>
    <undo index="0" exp="area" dr="A26" r="B26" sId="3"/>
    <undo index="0" exp="area" dr="A25" r="C25" sId="3"/>
    <undo index="0" exp="area" dr="A25" r="B25" sId="3"/>
    <undo index="0" exp="area" dr="A24" r="C24" sId="3"/>
    <undo index="0" exp="area" dr="A24" r="B24" sId="3"/>
    <undo index="0" exp="area" dr="A23" r="C23" sId="3"/>
    <undo index="0" exp="area" dr="A23" r="B23" sId="3"/>
    <undo index="0" exp="area" dr="A22" r="C22" sId="3"/>
    <undo index="0" exp="area" dr="A22" r="B22" sId="3"/>
    <undo index="0" exp="area" dr="A20" r="C20" sId="3"/>
    <undo index="0" exp="area" dr="A20" r="B20" sId="3"/>
    <undo index="0" exp="area" dr="A19" r="C19" sId="3"/>
    <undo index="0" exp="area" dr="A19" r="B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fmt sheetId="3" sqref="A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8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30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4" sId="3" ref="A1:A1048576" action="deleteCol"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cc rId="0" sId="3" dxf="1">
      <nc r="A5" t="inlineStr">
        <is>
          <t>суддя-стажер. Бали не враховуються</t>
        </is>
      </nc>
      <ndxf>
        <alignment horizontal="center" vertical="center" readingOrder="0"/>
      </ndxf>
    </rcc>
    <rcc rId="0" sId="3" dxf="1">
      <nc r="A7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26.8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26.4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26.8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29.2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27.8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5" sId="3" ref="A1:A1048576" action="deleteCol">
    <undo index="0" exp="ref" v="1" dr="A29" r="C29" sId="3"/>
    <undo index="0" exp="ref" v="1" dr="A28" r="C28" sId="3"/>
    <undo index="0" exp="ref" v="1" dr="A27" r="C27" sId="3"/>
    <undo index="0" exp="ref" v="1" dr="A26" r="C26" sId="3"/>
    <undo index="0" exp="ref" v="1" dr="A25" r="C25" sId="3"/>
    <undo index="0" exp="ref" v="1" dr="A24" r="C24" sId="3"/>
    <undo index="0" exp="ref" v="1" dr="A23" r="C23" sId="3"/>
    <undo index="0" exp="ref" v="1" dr="A22" r="C22" sId="3"/>
    <undo index="0" exp="ref" v="1" dr="A20" r="C20" sId="3"/>
    <undo index="0" exp="ref" v="1" dr="A19" r="C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cc rId="0" sId="3" dxf="1">
      <nc r="A7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130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134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132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135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125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134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146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139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6" sId="3" ref="A1:A1048576" action="deleteCol">
    <undo index="1" exp="ref" v="1" dr="A29" r="B29" sId="3"/>
    <undo index="1" exp="ref" v="1" dr="A28" r="B28" sId="3"/>
    <undo index="1" exp="ref" v="1" dr="A27" r="B27" sId="3"/>
    <undo index="1" exp="ref" v="1" dr="A26" r="B26" sId="3"/>
    <undo index="1" exp="ref" v="1" dr="A25" r="B25" sId="3"/>
    <undo index="1" exp="ref" v="1" dr="A24" r="B24" sId="3"/>
    <undo index="1" exp="ref" v="1" dr="A23" r="B23" sId="3"/>
    <undo index="1" exp="ref" v="1" dr="A22" r="B22" sId="3"/>
    <undo index="1" exp="ref" v="1" dr="A20" r="B20" sId="3"/>
    <undo index="1" exp="ref" v="1" dr="A19" r="B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cc rId="0" sId="3" dxf="1">
      <nc r="A7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3" sqref="A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9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0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2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5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9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3" sqref="A3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32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77" sId="3" ref="A1:A1048576" action="deleteCol"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cc rId="0" sId="3" dxf="1">
      <nc r="A7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dxf>
    </rfmt>
    <rcc rId="0" sId="3" dxf="1">
      <nc r="A10">
        <v>130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134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132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135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125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134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146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139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31">
        <v>149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146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8" sId="3" ref="A1:A1048576" action="deleteCol">
    <rfmt sheetId="3" xfDxf="1" sqref="A1:A1048576" start="0" length="0"/>
    <rcc rId="0" sId="3" dxf="1">
      <nc r="A7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18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19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2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22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3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9" sId="3" ref="A1:A1048576" action="deleteCol">
    <rfmt sheetId="3" xfDxf="1" sqref="A1:A1048576" start="0" length="0"/>
    <rcc rId="0" sId="3" dxf="1">
      <nc r="A7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0" start="0" length="0">
      <dxf>
        <font>
          <b/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1" start="0" length="0">
      <dxf>
        <font>
          <b/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2" start="0" length="0">
      <dxf>
        <font>
          <b/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13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14" start="0" length="0">
      <dxf>
        <font>
          <b/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5" start="0" length="0">
      <dxf>
        <font>
          <b/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16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18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19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2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22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23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4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5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26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9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30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3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80" sId="3" ref="A1:A1048576" action="deleteCol">
    <rfmt sheetId="3" xfDxf="1" sqref="A1:A1048576" start="0" length="0"/>
  </rrc>
  <rrc rId="2181" sId="3" ref="A1:A1048576" action="deleteCol">
    <rfmt sheetId="3" xfDxf="1" sqref="A1:A1048576" start="0" length="0"/>
  </rrc>
  <rrc rId="2182" sId="3" ref="A1:A1048576" action="deleteCol">
    <rfmt sheetId="3" xfDxf="1" sqref="A1:A1048576" start="0" length="0"/>
  </rrc>
  <rrc rId="2183" sId="3" ref="A1:A1048576" action="deleteCol">
    <rfmt sheetId="3" xfDxf="1" sqref="A1:A1048576" start="0" length="0"/>
  </rrc>
  <rsnm rId="2184" sheetId="20" oldName="[жіноча секція!.xlsx]Лист1" newName="[жіноча секція!.xlsx]весільна зачіска"/>
  <rsnm rId="2185" sheetId="3" oldName="[жіноча секція!.xlsx]весільна зачіска" newName="[жіноча секція!.xlsx]лист"/>
</revisions>
</file>

<file path=xl/revisions/revisionLog3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6" sId="4">
    <oc r="D20" t="inlineStr">
      <is>
        <t>жовта картка судді</t>
      </is>
    </oc>
    <nc r="D20" t="inlineStr">
      <is>
        <t>жовта картка видана судді</t>
      </is>
    </nc>
  </rcc>
</revisions>
</file>

<file path=xl/revisions/revisionLog3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D14" start="0" length="0">
    <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3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2187" sheetId="21" name="[жіноча секція!.xlsx]Лист2" sheetPosition="6"/>
  <rcv guid="{8EE77AE5-7066-4865-A043-C21D77FEC554}" action="delete"/>
  <rcv guid="{8EE77AE5-7066-4865-A043-C21D77FEC554}" action="add"/>
</revisions>
</file>

<file path=xl/revisions/revisionLog3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8" sId="21" odxf="1" dxf="1">
    <nc r="A1" t="inlineStr">
      <is>
        <t>Номінація: голівудська хвиля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11"/>
        <color theme="1"/>
        <name val="Calibri"/>
        <scheme val="minor"/>
      </font>
      <alignment horizontal="left" vertical="center" readingOrder="0"/>
    </ndxf>
  </rcc>
  <rfmt sheetId="21" sqref="B1" start="0" length="0">
    <dxf>
      <alignment horizontal="center" vertical="center" readingOrder="0"/>
    </dxf>
  </rfmt>
  <rfmt sheetId="21" sqref="C1" start="0" length="0">
    <dxf>
      <alignment horizontal="center" vertical="center" readingOrder="0"/>
    </dxf>
  </rfmt>
  <rfmt sheetId="21" sqref="D1" start="0" length="0">
    <dxf>
      <alignment horizontal="center" vertical="center" readingOrder="0"/>
    </dxf>
  </rfmt>
  <rfmt sheetId="21" sqref="E1" start="0" length="0">
    <dxf>
      <alignment horizontal="center" vertical="center" readingOrder="0"/>
    </dxf>
  </rfmt>
  <rfmt sheetId="21" sqref="F1" start="0" length="0">
    <dxf>
      <alignment horizontal="center" vertical="center" readingOrder="0"/>
    </dxf>
  </rfmt>
  <rfmt sheetId="21" sqref="G1" start="0" length="0">
    <dxf>
      <alignment horizontal="center" vertical="center" readingOrder="0"/>
    </dxf>
  </rfmt>
  <rfmt sheetId="21" sqref="H1" start="0" length="0">
    <dxf>
      <alignment horizontal="center" vertical="center" readingOrder="0"/>
    </dxf>
  </rfmt>
  <rfmt sheetId="21" sqref="I1" start="0" length="0">
    <dxf>
      <alignment horizontal="center" vertical="center" readingOrder="0"/>
    </dxf>
  </rfmt>
  <rfmt sheetId="21" sqref="J1" start="0" length="0">
    <dxf>
      <alignment horizontal="center" vertical="center" readingOrder="0"/>
    </dxf>
  </rfmt>
  <rfmt sheetId="21" sqref="K1" start="0" length="0">
    <dxf>
      <alignment horizontal="center" vertical="center" readingOrder="0"/>
    </dxf>
  </rfmt>
  <rfmt sheetId="21" sqref="L1" start="0" length="0">
    <dxf>
      <alignment horizontal="center" vertical="center" readingOrder="0"/>
    </dxf>
  </rfmt>
  <rfmt sheetId="21" sqref="M1" start="0" length="0">
    <dxf>
      <alignment horizontal="center" vertical="center" readingOrder="0"/>
    </dxf>
  </rfmt>
  <rfmt sheetId="21" sqref="A2" start="0" length="0">
    <dxf>
      <alignment horizontal="center" vertical="center" readingOrder="0"/>
    </dxf>
  </rfmt>
  <rfmt sheetId="21" sqref="B2" start="0" length="0">
    <dxf>
      <alignment horizontal="center" vertical="center" readingOrder="0"/>
    </dxf>
  </rfmt>
  <rfmt sheetId="21" sqref="C2" start="0" length="0">
    <dxf>
      <alignment horizontal="center" vertical="center" readingOrder="0"/>
    </dxf>
  </rfmt>
  <rfmt sheetId="21" sqref="D2" start="0" length="0">
    <dxf>
      <alignment horizontal="center" vertical="center" readingOrder="0"/>
    </dxf>
  </rfmt>
  <rfmt sheetId="21" sqref="E2" start="0" length="0">
    <dxf>
      <alignment horizontal="center" vertical="center" readingOrder="0"/>
    </dxf>
  </rfmt>
  <rfmt sheetId="21" sqref="F2" start="0" length="0">
    <dxf>
      <alignment horizontal="center" vertical="center" readingOrder="0"/>
    </dxf>
  </rfmt>
  <rfmt sheetId="21" sqref="G2" start="0" length="0">
    <dxf>
      <alignment horizontal="center" vertical="center" readingOrder="0"/>
    </dxf>
  </rfmt>
  <rfmt sheetId="21" sqref="H2" start="0" length="0">
    <dxf>
      <alignment horizontal="center" vertical="center" readingOrder="0"/>
    </dxf>
  </rfmt>
  <rfmt sheetId="21" sqref="I2" start="0" length="0">
    <dxf>
      <alignment horizontal="center" vertical="center" readingOrder="0"/>
    </dxf>
  </rfmt>
  <rfmt sheetId="21" sqref="J2" start="0" length="0">
    <dxf>
      <alignment horizontal="center" vertical="center" readingOrder="0"/>
    </dxf>
  </rfmt>
  <rfmt sheetId="21" sqref="K2" start="0" length="0">
    <dxf>
      <alignment horizontal="center" vertical="center" readingOrder="0"/>
    </dxf>
  </rfmt>
  <rfmt sheetId="21" sqref="L2" start="0" length="0">
    <dxf>
      <alignment horizontal="center" vertical="center" readingOrder="0"/>
    </dxf>
  </rfmt>
  <rfmt sheetId="21" sqref="M2" start="0" length="0">
    <dxf>
      <alignment horizontal="center" vertical="center" readingOrder="0"/>
    </dxf>
  </rfmt>
  <rcc rId="2189" sId="21" odxf="1" dxf="1">
    <nc r="A3" t="inlineStr">
      <is>
        <t>судді</t>
      </is>
    </nc>
    <odxf>
      <alignment horizontal="general" vertical="bottom" readingOrder="0"/>
    </odxf>
    <ndxf>
      <alignment horizontal="left" vertical="center" readingOrder="0"/>
    </ndxf>
  </rcc>
  <rcc rId="2190" sId="21" odxf="1" dxf="1">
    <nc r="B3" t="inlineStr">
      <is>
        <t>1.</t>
      </is>
    </nc>
    <odxf>
      <alignment horizontal="general" vertical="bottom" readingOrder="0"/>
    </odxf>
    <ndxf>
      <alignment horizontal="left" vertical="center" readingOrder="0"/>
    </ndxf>
  </rcc>
  <rcc rId="2191" sId="21">
    <nc r="C3" t="inlineStr">
      <is>
        <t>Матвічук</t>
      </is>
    </nc>
  </rcc>
  <rfmt sheetId="21" sqref="D3" start="0" length="0">
    <dxf>
      <alignment horizontal="center" vertical="center" readingOrder="0"/>
    </dxf>
  </rfmt>
  <rcc rId="2192" sId="21" odxf="1" dxf="1">
    <nc r="E3" t="inlineStr">
      <is>
        <t>4.</t>
      </is>
    </nc>
    <odxf>
      <alignment horizontal="general" vertical="bottom" readingOrder="0"/>
    </odxf>
    <ndxf>
      <alignment horizontal="left" vertical="center" readingOrder="0"/>
    </ndxf>
  </rcc>
  <rcc rId="2193" sId="21" odxf="1" dxf="1">
    <nc r="F3" t="inlineStr">
      <is>
        <t>Ксеніта</t>
      </is>
    </nc>
    <odxf>
      <alignment horizontal="general" vertical="bottom" readingOrder="0"/>
    </odxf>
    <ndxf>
      <alignment horizontal="left" vertical="center" readingOrder="0"/>
    </ndxf>
  </rcc>
  <rfmt sheetId="21" sqref="H3" start="0" length="0">
    <dxf>
      <alignment horizontal="center" vertical="center" readingOrder="0"/>
    </dxf>
  </rfmt>
  <rfmt sheetId="21" sqref="I3" start="0" length="0">
    <dxf>
      <alignment horizontal="center" vertical="center" readingOrder="0"/>
    </dxf>
  </rfmt>
  <rfmt sheetId="21" sqref="J3" start="0" length="0">
    <dxf>
      <alignment horizontal="center" vertical="center" readingOrder="0"/>
    </dxf>
  </rfmt>
  <rfmt sheetId="21" sqref="K3" start="0" length="0">
    <dxf>
      <alignment horizontal="center" vertical="center" readingOrder="0"/>
    </dxf>
  </rfmt>
  <rfmt sheetId="21" sqref="L3" start="0" length="0">
    <dxf>
      <alignment horizontal="center" vertical="center" readingOrder="0"/>
    </dxf>
  </rfmt>
  <rfmt sheetId="21" sqref="M3" start="0" length="0">
    <dxf>
      <alignment horizontal="center" vertical="center" readingOrder="0"/>
    </dxf>
  </rfmt>
  <rfmt sheetId="21" sqref="A4" start="0" length="0">
    <dxf>
      <alignment horizontal="left" vertical="center" readingOrder="0"/>
    </dxf>
  </rfmt>
  <rcc rId="2194" sId="21" odxf="1" dxf="1">
    <nc r="B4" t="inlineStr">
      <is>
        <t>2.</t>
      </is>
    </nc>
    <odxf>
      <alignment horizontal="general" vertical="bottom" readingOrder="0"/>
    </odxf>
    <ndxf>
      <alignment horizontal="left" vertical="center" readingOrder="0"/>
    </ndxf>
  </rcc>
  <rcc rId="2195" sId="21">
    <nc r="C4" t="inlineStr">
      <is>
        <t>Цюра</t>
      </is>
    </nc>
  </rcc>
  <rfmt sheetId="21" sqref="D4" start="0" length="0">
    <dxf>
      <alignment horizontal="center" vertical="center" readingOrder="0"/>
    </dxf>
  </rfmt>
  <rcc rId="2196" sId="21" odxf="1" dxf="1">
    <nc r="E4" t="inlineStr">
      <is>
        <t>5.</t>
      </is>
    </nc>
    <odxf>
      <alignment horizontal="general" vertical="bottom" readingOrder="0"/>
    </odxf>
    <ndxf>
      <alignment horizontal="left" vertical="center" readingOrder="0"/>
    </ndxf>
  </rcc>
  <rcc rId="2197" sId="21" odxf="1" dxf="1">
    <nc r="F4" t="inlineStr">
      <is>
        <t>Гондз</t>
      </is>
    </nc>
    <odxf>
      <alignment horizontal="general" vertical="bottom" readingOrder="0"/>
    </odxf>
    <ndxf>
      <alignment horizontal="left" vertical="center" readingOrder="0"/>
    </ndxf>
  </rcc>
  <rfmt sheetId="21" sqref="H4" start="0" length="0">
    <dxf>
      <alignment horizontal="center" vertical="center" readingOrder="0"/>
    </dxf>
  </rfmt>
  <rfmt sheetId="21" sqref="I4" start="0" length="0">
    <dxf>
      <alignment horizontal="center" vertical="center" readingOrder="0"/>
    </dxf>
  </rfmt>
  <rfmt sheetId="21" sqref="J4" start="0" length="0">
    <dxf>
      <alignment horizontal="center" vertical="center" readingOrder="0"/>
    </dxf>
  </rfmt>
  <rfmt sheetId="21" sqref="K4" start="0" length="0">
    <dxf>
      <alignment horizontal="center" vertical="center" readingOrder="0"/>
    </dxf>
  </rfmt>
  <rfmt sheetId="21" sqref="L4" start="0" length="0">
    <dxf>
      <alignment horizontal="center" vertical="center" readingOrder="0"/>
    </dxf>
  </rfmt>
  <rfmt sheetId="21" sqref="M4" start="0" length="0">
    <dxf>
      <alignment horizontal="center" vertical="center" readingOrder="0"/>
    </dxf>
  </rfmt>
  <rfmt sheetId="21" sqref="A5" start="0" length="0">
    <dxf>
      <alignment horizontal="left" vertical="center" readingOrder="0"/>
    </dxf>
  </rfmt>
  <rcc rId="2198" sId="21" odxf="1" dxf="1">
    <nc r="B5" t="inlineStr">
      <is>
        <t>3.</t>
      </is>
    </nc>
    <odxf>
      <alignment horizontal="general" vertical="bottom" readingOrder="0"/>
    </odxf>
    <ndxf>
      <alignment horizontal="left" vertical="center" readingOrder="0"/>
    </ndxf>
  </rcc>
  <rcc rId="2199" sId="21">
    <nc r="C5" t="inlineStr">
      <is>
        <t>Ніколаєв</t>
      </is>
    </nc>
  </rcc>
  <rfmt sheetId="21" sqref="D5" start="0" length="0">
    <dxf>
      <alignment horizontal="center" vertical="center" readingOrder="0"/>
    </dxf>
  </rfmt>
  <rcc rId="2200" sId="21" odxf="1" dxf="1">
    <nc r="E5" t="inlineStr">
      <is>
        <t xml:space="preserve">6. </t>
      </is>
    </nc>
    <odxf>
      <alignment horizontal="general" vertical="bottom" readingOrder="0"/>
    </odxf>
    <ndxf>
      <alignment horizontal="left" vertical="center" readingOrder="0"/>
    </ndxf>
  </rcc>
  <rcc rId="2201" sId="21" odxf="1" dxf="1">
    <nc r="F5" t="inlineStr">
      <is>
        <t>Панченко</t>
      </is>
    </nc>
    <odxf>
      <alignment horizontal="general" vertical="bottom" readingOrder="0"/>
    </odxf>
    <ndxf>
      <alignment horizontal="left" vertical="center" readingOrder="0"/>
    </ndxf>
  </rcc>
  <rfmt sheetId="21" sqref="G5" start="0" length="0">
    <dxf>
      <alignment horizontal="center" vertical="center" readingOrder="0"/>
    </dxf>
  </rfmt>
  <rcc rId="2202" sId="21" odxf="1" dxf="1">
    <nc r="H5" t="inlineStr">
      <is>
        <t>суддя стажер. Бали зараховуються</t>
      </is>
    </nc>
    <odxf>
      <alignment horizontal="general" vertical="bottom" readingOrder="0"/>
    </odxf>
    <ndxf>
      <alignment horizontal="center" vertical="center" readingOrder="0"/>
    </ndxf>
  </rcc>
  <rfmt sheetId="21" sqref="J5" start="0" length="0">
    <dxf>
      <alignment horizontal="center" vertical="center" readingOrder="0"/>
    </dxf>
  </rfmt>
  <rfmt sheetId="21" sqref="K5" start="0" length="0">
    <dxf>
      <alignment horizontal="center" vertical="center" readingOrder="0"/>
    </dxf>
  </rfmt>
  <rfmt sheetId="21" sqref="L5" start="0" length="0">
    <dxf>
      <alignment horizontal="center" vertical="center" readingOrder="0"/>
    </dxf>
  </rfmt>
  <rfmt sheetId="21" sqref="M5" start="0" length="0">
    <dxf>
      <alignment horizontal="center" vertical="center" readingOrder="0"/>
    </dxf>
  </rfmt>
  <rfmt sheetId="21" sqref="A6" start="0" length="0">
    <dxf>
      <alignment horizontal="center" vertical="center" readingOrder="0"/>
    </dxf>
  </rfmt>
  <rfmt sheetId="21" sqref="B6" start="0" length="0">
    <dxf>
      <alignment horizontal="center" vertical="center" readingOrder="0"/>
    </dxf>
  </rfmt>
  <rfmt sheetId="21" sqref="C6" start="0" length="0">
    <dxf>
      <alignment horizontal="center" vertical="center" readingOrder="0"/>
    </dxf>
  </rfmt>
  <rfmt sheetId="21" sqref="D6" start="0" length="0">
    <dxf>
      <alignment horizontal="center" vertical="center" readingOrder="0"/>
    </dxf>
  </rfmt>
  <rfmt sheetId="21" sqref="E6" start="0" length="0">
    <dxf>
      <alignment horizontal="center" vertical="center" readingOrder="0"/>
    </dxf>
  </rfmt>
  <rfmt sheetId="21" sqref="F6" start="0" length="0">
    <dxf>
      <alignment horizontal="center" vertical="center" readingOrder="0"/>
    </dxf>
  </rfmt>
  <rfmt sheetId="21" sqref="G6" start="0" length="0">
    <dxf>
      <alignment horizontal="center" vertical="center" readingOrder="0"/>
    </dxf>
  </rfmt>
  <rfmt sheetId="21" sqref="H6" start="0" length="0">
    <dxf>
      <alignment horizontal="center" vertical="center" readingOrder="0"/>
    </dxf>
  </rfmt>
  <rfmt sheetId="21" sqref="I6" start="0" length="0">
    <dxf>
      <alignment horizontal="center" vertical="center" readingOrder="0"/>
    </dxf>
  </rfmt>
  <rfmt sheetId="21" sqref="J6" start="0" length="0">
    <dxf>
      <alignment horizontal="center" vertical="center" readingOrder="0"/>
    </dxf>
  </rfmt>
  <rfmt sheetId="21" sqref="K6" start="0" length="0">
    <dxf>
      <alignment horizontal="center" vertical="center" readingOrder="0"/>
    </dxf>
  </rfmt>
  <rfmt sheetId="21" sqref="L6" start="0" length="0">
    <dxf>
      <alignment horizontal="center" vertical="center" readingOrder="0"/>
    </dxf>
  </rfmt>
  <rfmt sheetId="21" sqref="M6" start="0" length="0">
    <dxf>
      <alignment horizontal="center" vertical="center" readingOrder="0"/>
    </dxf>
  </rfmt>
  <rcc rId="2203" sId="21" odxf="1" dxf="1">
    <nc r="A7" t="inlineStr">
      <is>
        <t>№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4" sId="21" odxf="1" dxf="1">
    <nc r="B7" t="inlineStr">
      <is>
        <t>№ учасника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5" sId="21" odxf="1" dxf="1">
    <nc r="C7" t="inlineStr">
      <is>
        <t>ПІБ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6" sId="21" odxf="1" dxf="1">
    <nc r="D7" t="inlineStr">
      <is>
        <t>судді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E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1" sqref="F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1" sqref="G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1" sqref="H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1" sqref="I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07" sId="21" odxf="1" dxf="1">
    <nc r="J7" t="inlineStr">
      <is>
        <t>середній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8" sId="21" odxf="1" dxf="1">
    <nc r="K7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9" sId="21" odxf="1" dxf="1">
    <nc r="L7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210" sId="21" odxf="1" dxf="1">
    <nc r="M7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1" sId="21" odxf="1" dxf="1">
    <nc r="N7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A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12" sId="21" odxf="1" dxf="1">
    <nc r="D8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3" sId="21" odxf="1" dxf="1">
    <nc r="E8">
      <v>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4" sId="21" odxf="1" dxf="1">
    <nc r="F8">
      <v>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5" sId="21" odxf="1" dxf="1">
    <nc r="G8">
      <v>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6" sId="21" odxf="1" dxf="1">
    <nc r="H8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7" sId="21" odxf="1" dxf="1">
    <nc r="I8">
      <v>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J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L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M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N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18" sId="21" odxf="1" dxf="1">
    <nc r="A9" t="inlineStr">
      <is>
        <t>студенти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B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C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D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E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F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G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H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I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J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K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L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M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19" sId="21" odxf="1" dxf="1">
    <nc r="A1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0" sId="21" odxf="1" dxf="1">
    <nc r="B10">
      <v>101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1" sId="21" odxf="1" dxf="1">
    <nc r="C10" t="inlineStr">
      <is>
        <t>Духовченко Ілона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2" sId="21" odxf="1" dxf="1">
    <nc r="D1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3" sId="21" odxf="1" dxf="1">
    <nc r="E1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4" sId="21" odxf="1" dxf="1">
    <nc r="F10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5" sId="21" odxf="1" dxf="1">
    <nc r="G1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6" sId="21" odxf="1" dxf="1">
    <nc r="H1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7" sId="21" odxf="1" dxf="1">
    <nc r="I10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8" sId="21" odxf="1" dxf="1">
    <nc r="J10">
      <f>AVERAGE(D10:I10)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9" sId="21" odxf="1" dxf="1">
    <nc r="K10">
      <f>SUM(D10:I10)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1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30" sId="21" odxf="1" dxf="1">
    <nc r="M10">
      <f>K10-L10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1" sId="21" odxf="1" dxf="1">
    <nc r="N10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2" sId="21" odxf="1" dxf="1">
    <nc r="A11">
      <f>A10+1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3" sId="21" odxf="1" dxf="1">
    <nc r="B11">
      <v>102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4" sId="21" odxf="1" dxf="1">
    <nc r="C11" t="inlineStr">
      <is>
        <t>Жук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5" sId="21" odxf="1" dxf="1">
    <nc r="D11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6" sId="21" odxf="1" dxf="1">
    <nc r="E1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7" sId="21" odxf="1" dxf="1">
    <nc r="F1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8" sId="21" odxf="1" dxf="1">
    <nc r="G1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9" sId="21" odxf="1" dxf="1">
    <nc r="H1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0" sId="21" odxf="1" dxf="1">
    <nc r="I1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1" sId="21" odxf="1" dxf="1">
    <nc r="J11">
      <f>AVERAGE(D11:I11)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2" sId="21" odxf="1" dxf="1">
    <nc r="K11">
      <f>SUM(D11:I11)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11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43" sId="21" odxf="1" dxf="1">
    <nc r="M11">
      <f>K11-L11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1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44" sId="21" odxf="1" dxf="1">
    <nc r="A12">
      <f>A11+1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5" sId="21" odxf="1" dxf="1">
    <nc r="B12">
      <v>103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6" sId="21" odxf="1" dxf="1">
    <nc r="C12" t="inlineStr">
      <is>
        <t>Заліско Діана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7" sId="21" odxf="1" dxf="1">
    <nc r="D12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8" sId="21" odxf="1" dxf="1">
    <nc r="E12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9" sId="21" odxf="1" dxf="1">
    <nc r="F12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0" sId="21" odxf="1" dxf="1">
    <nc r="G1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1" sId="21" odxf="1" dxf="1">
    <nc r="H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2" sId="21" odxf="1" dxf="1">
    <nc r="I12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3" sId="21" odxf="1" dxf="1">
    <nc r="J12">
      <f>AVERAGE(D12:I12)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4" sId="21" odxf="1" dxf="1">
    <nc r="K12">
      <f>SUM(D12:I12)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12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55" sId="21" odxf="1" dxf="1">
    <nc r="M12">
      <f>K12-L12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6" sId="21" odxf="1" dxf="1">
    <nc r="N12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7:L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3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E77AE5-7066-4865-A043-C21D77FEC554}" action="delete"/>
  <rcv guid="{8EE77AE5-7066-4865-A043-C21D77FEC554}" action="add"/>
</revisions>
</file>

<file path=xl/revisions/revisionLog3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7" sId="21" odxf="1" dxf="1">
    <nc r="A13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8" sId="21" odxf="1" dxf="1">
    <nc r="B13">
      <v>104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9" sId="21" odxf="1" dxf="1">
    <nc r="C13" t="inlineStr">
      <is>
        <t>Молдован Каріна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0" sId="21" odxf="1" dxf="1">
    <nc r="A14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1" sId="21" odxf="1" dxf="1">
    <nc r="B14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2" sId="21" odxf="1" dxf="1">
    <nc r="C14" t="inlineStr">
      <is>
        <t>Мороз Анастасія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3" sId="21" odxf="1" dxf="1">
    <nc r="A15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4" sId="21" odxf="1" dxf="1">
    <nc r="B15">
      <v>106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5" sId="21" odxf="1" dxf="1">
    <nc r="C15" t="inlineStr">
      <is>
        <t>Нумерована Христина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6" sId="21" odxf="1" dxf="1">
    <nc r="A16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7" sId="21" odxf="1" dxf="1">
    <nc r="B16">
      <v>107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8" sId="21" odxf="1" dxf="1">
    <nc r="C16" t="inlineStr">
      <is>
        <t>Павелко Тетяна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9" sId="21" odxf="1" dxf="1">
    <nc r="A17">
      <f>A16+1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0" sId="21" odxf="1" dxf="1">
    <nc r="B17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1" sId="21" odxf="1" dxf="1">
    <nc r="C17" t="inlineStr">
      <is>
        <t>Перун Наталія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2" sId="21" odxf="1" dxf="1">
    <nc r="A18">
      <f>A17+1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3" sId="21" odxf="1" dxf="1">
    <nc r="B18">
      <v>109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4" sId="21" odxf="1" dxf="1">
    <nc r="C18" t="inlineStr">
      <is>
        <t>Пончка Наталія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5" sId="21" odxf="1" dxf="1">
    <nc r="A19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6" sId="21" odxf="1" dxf="1">
    <nc r="B19">
      <v>110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7" sId="21" odxf="1" dxf="1">
    <nc r="C19" t="inlineStr">
      <is>
        <t>Поправка Валентина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8" sId="21" odxf="1" dxf="1">
    <nc r="A20">
      <f>A19+1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9" sId="21" odxf="1" dxf="1">
    <nc r="B20">
      <v>111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0" sId="21" odxf="1" dxf="1">
    <nc r="C20" t="inlineStr">
      <is>
        <t>Савляк Олександра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1" sId="21" odxf="1" dxf="1">
    <nc r="A21">
      <f>A20+1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2" sId="21" odxf="1" dxf="1">
    <nc r="B21">
      <v>112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3" sId="21" odxf="1" dxf="1">
    <nc r="C21" t="inlineStr">
      <is>
        <t>Суха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4" sId="21" odxf="1" dxf="1">
    <nc r="A22">
      <v>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5" sId="21" odxf="1" dxf="1">
    <nc r="B22">
      <v>113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6" sId="21" odxf="1" dxf="1">
    <nc r="C22" t="inlineStr">
      <is>
        <t>Тузяк Лілія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7" sId="21" odxf="1" dxf="1">
    <nc r="A23">
      <f>A22+1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8" sId="21" odxf="1" dxf="1">
    <nc r="B23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9" sId="21" odxf="1" dxf="1">
    <nc r="C23" t="inlineStr">
      <is>
        <t>Булла Євген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" sId="14">
    <nc r="F12">
      <v>30</v>
    </nc>
  </rcc>
  <rcc rId="220" sId="14">
    <nc r="F13">
      <v>28</v>
    </nc>
  </rcc>
  <rcc rId="221" sId="14">
    <nc r="F14">
      <v>29</v>
    </nc>
  </rcc>
  <rcc rId="222" sId="14">
    <nc r="F16">
      <v>29</v>
    </nc>
  </rcc>
  <rcc rId="223" sId="14">
    <nc r="F17">
      <v>30</v>
    </nc>
  </rcc>
</revisions>
</file>

<file path=xl/revisions/revisionLog3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0" sId="21">
    <nc r="D13">
      <v>26</v>
    </nc>
  </rcc>
  <rfmt sheetId="21" sqref="D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1" sId="21">
    <nc r="E13">
      <v>26</v>
    </nc>
  </rcc>
  <rfmt sheetId="21" sqref="E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2" sId="21">
    <nc r="F13">
      <v>29</v>
    </nc>
  </rcc>
  <rfmt sheetId="21" sqref="F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3" sId="21">
    <nc r="G13">
      <v>25</v>
    </nc>
  </rcc>
  <rfmt sheetId="21" sqref="G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4" sId="21">
    <nc r="H13">
      <v>25</v>
    </nc>
  </rcc>
  <rfmt sheetId="21" sqref="H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5" sId="21">
    <nc r="I13">
      <v>30</v>
    </nc>
  </rcc>
  <rfmt sheetId="21" sqref="I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6" sId="21">
    <nc r="J13">
      <v>26.83333</v>
    </nc>
  </rcc>
  <rfmt sheetId="21" sqref="J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7" sId="21">
    <nc r="K13">
      <v>161</v>
    </nc>
  </rcc>
  <rfmt sheetId="21" sqref="K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8" sId="21">
    <nc r="M13">
      <v>161</v>
    </nc>
  </rcc>
  <rfmt sheetId="21" sqref="M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I13">
    <dxf>
      <fill>
        <patternFill patternType="solid">
          <bgColor rgb="FFFFFF00"/>
        </patternFill>
      </fill>
    </dxf>
  </rfmt>
  <rfmt sheetId="21" sqref="F10">
    <dxf>
      <fill>
        <patternFill patternType="solid">
          <bgColor rgb="FFFFFF00"/>
        </patternFill>
      </fill>
    </dxf>
  </rfmt>
  <rfmt sheetId="21" sqref="H11">
    <dxf>
      <fill>
        <patternFill patternType="solid">
          <bgColor rgb="FFFFFF00"/>
        </patternFill>
      </fill>
    </dxf>
  </rfmt>
</revisions>
</file>

<file path=xl/revisions/revisionLog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9" sId="21">
    <nc r="D14">
      <v>25</v>
    </nc>
  </rcc>
  <rfmt sheetId="21" sqref="D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0" sId="21">
    <nc r="E14">
      <v>26</v>
    </nc>
  </rcc>
  <rfmt sheetId="21" sqref="E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1" sId="21">
    <nc r="F14">
      <v>25</v>
    </nc>
  </rcc>
  <rfmt sheetId="21" sqref="F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2" sId="21">
    <nc r="G14">
      <v>25</v>
    </nc>
  </rcc>
  <rfmt sheetId="21" sqref="G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3" sId="21">
    <nc r="H14">
      <v>26</v>
    </nc>
  </rcc>
  <rfmt sheetId="21" sqref="H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4" sId="21">
    <nc r="I14">
      <v>29</v>
    </nc>
  </rcc>
  <rfmt sheetId="21" sqref="I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I14">
    <dxf>
      <fill>
        <patternFill patternType="solid">
          <bgColor rgb="FFFFFF00"/>
        </patternFill>
      </fill>
    </dxf>
  </rfmt>
  <rcc rId="2305" sId="21">
    <nc r="J14">
      <v>26</v>
    </nc>
  </rcc>
  <rfmt sheetId="21" sqref="J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6" sId="21">
    <nc r="K14">
      <v>156</v>
    </nc>
  </rcc>
  <rfmt sheetId="21" sqref="K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7" sId="21">
    <nc r="M14">
      <v>156</v>
    </nc>
  </rcc>
  <rfmt sheetId="21" sqref="M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8" sId="21" odxf="1" dxf="1">
    <nc r="D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09" sId="21" odxf="1" dxf="1">
    <nc r="E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0" sId="21" odxf="1" dxf="1">
    <nc r="F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1" sId="21" odxf="1" dxf="1">
    <nc r="G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2" sId="21" odxf="1" dxf="1">
    <nc r="H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3" sId="21" odxf="1" dxf="1">
    <nc r="I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4" sId="21" odxf="1" dxf="1">
    <nc r="J15">
      <f>AVERAGE(D15:I15)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5" sId="21" odxf="1" dxf="1">
    <nc r="K15">
      <f>SUM(D15:I15)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15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16" sId="21" odxf="1" dxf="1">
    <nc r="M15">
      <f>K15-L15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5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17" sId="21" odxf="1" dxf="1">
    <nc r="D16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8" sId="21" odxf="1" dxf="1">
    <nc r="E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9" sId="21" odxf="1" dxf="1">
    <nc r="F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20" sId="21" odxf="1" dxf="1">
    <nc r="G16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21" sId="21" odxf="1" dxf="1">
    <nc r="H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22" sId="21" odxf="1" dxf="1">
    <nc r="I16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23" sId="21" odxf="1" dxf="1">
    <nc r="J16">
      <f>AVERAGE(D16:I16)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24" sId="21" odxf="1" dxf="1">
    <nc r="K16">
      <f>SUM(D16:I16)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16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25" sId="21" odxf="1" dxf="1">
    <nc r="M16">
      <f>K16-L16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6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3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6" sId="21">
    <nc r="D17">
      <v>25</v>
    </nc>
  </rcc>
  <rfmt sheetId="21" sqref="D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2327" sId="21">
    <nc r="E17">
      <v>25</v>
    </nc>
  </rcc>
  <rfmt sheetId="21" sqref="E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28" sId="21">
    <nc r="F17">
      <v>25</v>
    </nc>
  </rcc>
  <rfmt sheetId="21" sqref="F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29" sId="21">
    <nc r="G17">
      <v>25</v>
    </nc>
  </rcc>
  <rfmt sheetId="21" sqref="G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0" sId="21">
    <nc r="H17">
      <v>25</v>
    </nc>
  </rcc>
  <rfmt sheetId="21" sqref="H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1" sId="21">
    <nc r="I17">
      <v>25</v>
    </nc>
  </rcc>
  <rfmt sheetId="21" sqref="I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2" sId="21">
    <nc r="J17">
      <v>25</v>
    </nc>
  </rcc>
  <rcc rId="2333" sId="21">
    <nc r="K17">
      <v>150</v>
    </nc>
  </rcc>
  <rfmt sheetId="21" sqref="K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4" sId="21">
    <nc r="M17">
      <v>150</v>
    </nc>
  </rcc>
  <rfmt sheetId="21" sqref="M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5" sId="21">
    <nc r="D18">
      <v>30</v>
    </nc>
  </rcc>
  <rfmt sheetId="21" sqref="D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2336" sId="21">
    <nc r="E18">
      <v>29</v>
    </nc>
  </rcc>
  <rfmt sheetId="21" sqref="E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7" sId="21">
    <nc r="F18">
      <v>27</v>
    </nc>
  </rcc>
  <rfmt sheetId="21" sqref="F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8" sId="21">
    <nc r="G18">
      <v>28</v>
    </nc>
  </rcc>
  <rfmt sheetId="21" sqref="G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9" sId="21">
    <nc r="H18">
      <v>27</v>
    </nc>
  </rcc>
  <rfmt sheetId="21" sqref="H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0" sId="21">
    <nc r="I18">
      <v>26</v>
    </nc>
  </rcc>
  <rfmt sheetId="21" sqref="I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1" sId="21">
    <nc r="J18">
      <v>27.832999999999998</v>
    </nc>
  </rcc>
  <rfmt sheetId="21" sqref="J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2" sId="21">
    <nc r="K18">
      <v>167</v>
    </nc>
  </rcc>
  <rfmt sheetId="21" sqref="K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3" sId="21">
    <nc r="M18">
      <v>167</v>
    </nc>
  </rcc>
  <rfmt sheetId="21" sqref="M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4" sId="21">
    <nc r="N18">
      <v>2</v>
    </nc>
  </rcc>
  <rfmt sheetId="21" sqref="N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5" sId="21">
    <nc r="D19">
      <v>25</v>
    </nc>
  </rcc>
  <rfmt sheetId="21" sqref="D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2346" sId="21">
    <nc r="E19">
      <v>27</v>
    </nc>
  </rcc>
  <rfmt sheetId="21" sqref="E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7" sId="21">
    <nc r="F19">
      <v>25</v>
    </nc>
  </rcc>
  <rfmt sheetId="21" sqref="F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8" sId="21">
    <nc r="G19">
      <v>26</v>
    </nc>
  </rcc>
  <rfmt sheetId="21" sqref="G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9" sId="21">
    <nc r="H19">
      <v>26</v>
    </nc>
  </rcc>
  <rfmt sheetId="21" sqref="H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0" sId="21">
    <nc r="I19">
      <v>25</v>
    </nc>
  </rcc>
  <rfmt sheetId="21" sqref="I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1" sId="21">
    <nc r="J19">
      <v>25.666599999999999</v>
    </nc>
  </rcc>
  <rfmt sheetId="21" sqref="J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2" sId="21">
    <nc r="K19">
      <v>154</v>
    </nc>
  </rcc>
  <rfmt sheetId="21" sqref="K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3" sId="21">
    <nc r="M19">
      <v>154</v>
    </nc>
  </rcc>
  <rfmt sheetId="21" sqref="M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4" sId="21">
    <nc r="D20">
      <v>29</v>
    </nc>
  </rcc>
  <rfmt sheetId="21" sqref="D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2355" sId="21">
    <nc r="E20">
      <v>25</v>
    </nc>
  </rcc>
  <rfmt sheetId="21" sqref="E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6" sId="21">
    <nc r="F20">
      <v>30</v>
    </nc>
  </rcc>
  <rfmt sheetId="21" sqref="F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7" sId="21">
    <nc r="G20">
      <v>27</v>
    </nc>
  </rcc>
  <rfmt sheetId="21" sqref="G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8" sId="21">
    <nc r="H20">
      <v>29</v>
    </nc>
  </rcc>
  <rfmt sheetId="21" sqref="H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9" sId="21">
    <nc r="I20">
      <v>25</v>
    </nc>
  </rcc>
  <rfmt sheetId="21" sqref="I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60" sId="21">
    <nc r="J20">
      <v>27.5</v>
    </nc>
  </rcc>
  <rfmt sheetId="21" sqref="J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61" sId="21">
    <nc r="K20">
      <v>165</v>
    </nc>
  </rcc>
  <rfmt sheetId="21" sqref="K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62" sId="21">
    <nc r="M20">
      <v>165</v>
    </nc>
  </rcc>
  <rfmt sheetId="21" sqref="M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63" sId="21">
    <nc r="N20">
      <v>3</v>
    </nc>
  </rcc>
  <rfmt sheetId="21" sqref="N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E20">
    <dxf>
      <fill>
        <patternFill patternType="solid">
          <bgColor rgb="FFFFFF00"/>
        </patternFill>
      </fill>
    </dxf>
  </rfmt>
  <rfmt sheetId="21" sqref="I20">
    <dxf>
      <fill>
        <patternFill patternType="solid">
          <bgColor rgb="FFFFFF00"/>
        </patternFill>
      </fill>
    </dxf>
  </rfmt>
</revisions>
</file>

<file path=xl/revisions/revisionLog3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64" sId="21" ref="A21:XFD21" action="deleteRow">
    <rfmt sheetId="21" xfDxf="1" sqref="A21:XFD21" start="0" length="0"/>
    <rcc rId="0" sId="21" dxf="1">
      <nc r="A21">
        <f>A20+1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B21">
        <v>112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C21" t="inlineStr">
        <is>
          <t>Суха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65" sId="21" ref="A21:XFD21" action="deleteRow">
    <undo index="0" exp="ref" v="1" dr="A21" r="A22" sId="21"/>
    <rfmt sheetId="21" xfDxf="1" sqref="A21:XFD21" start="0" length="0"/>
    <rcc rId="0" sId="21" dxf="1">
      <nc r="A21">
        <v>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B21">
        <v>113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C21" t="inlineStr">
        <is>
          <t>Тузяк Лілія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66" sId="21" ref="A21:XFD21" action="deleteRow">
    <rfmt sheetId="21" xfDxf="1" sqref="A21:XFD21" start="0" length="0"/>
    <rcc rId="0" sId="21" dxf="1">
      <nc r="A2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B21">
        <v>114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C21" t="inlineStr">
        <is>
          <t>Булла Євген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367" sId="21" odxf="1" dxf="1">
    <nc r="A21">
      <f>A20+1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68" sId="21" odxf="1" dxf="1">
    <nc r="B21">
      <v>112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69" sId="21" odxf="1" dxf="1">
    <nc r="C21" t="inlineStr">
      <is>
        <t>Суха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0" sId="21" odxf="1" dxf="1">
    <nc r="D2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1" sId="21" odxf="1" dxf="1">
    <nc r="E2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2" sId="21" odxf="1" dxf="1">
    <nc r="F2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3" sId="21" odxf="1" dxf="1">
    <nc r="G21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4" sId="21" odxf="1" dxf="1">
    <nc r="H2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5" sId="21" odxf="1" dxf="1">
    <nc r="I21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6" sId="21" odxf="1" dxf="1">
    <nc r="J21">
      <f>AVERAGE(D21:I21)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7" sId="21" odxf="1" dxf="1">
    <nc r="K21">
      <f>SUM(D21:I21)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21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78" sId="21" odxf="1" dxf="1">
    <nc r="M21">
      <f>K21-L21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21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79" sId="21" odxf="1" dxf="1">
    <nc r="A22">
      <v>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0" sId="21" odxf="1" dxf="1">
    <nc r="B22">
      <v>113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1" sId="21" odxf="1" dxf="1">
    <nc r="C22" t="inlineStr">
      <is>
        <t>Тузяк Лілія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2" sId="21" odxf="1" dxf="1">
    <nc r="D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3" sId="21" odxf="1" dxf="1">
    <nc r="E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4" sId="21" odxf="1" dxf="1">
    <nc r="F22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5" sId="21" odxf="1" dxf="1">
    <nc r="G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6" sId="21" odxf="1" dxf="1">
    <nc r="H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7" sId="21" odxf="1" dxf="1">
    <nc r="I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8" sId="21" odxf="1" dxf="1">
    <nc r="J22">
      <f>AVERAGE(D22:I22)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9" sId="21" odxf="1" dxf="1">
    <nc r="K22">
      <f>SUM(D22:I22)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22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90" sId="21" odxf="1" dxf="1">
    <nc r="M22">
      <f>K22-L22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22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91" sId="21" odxf="1" dxf="1">
    <nc r="A23">
      <f>A22+1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2" sId="21" odxf="1" dxf="1">
    <nc r="B23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3" sId="21" odxf="1" dxf="1">
    <nc r="C23" t="inlineStr">
      <is>
        <t>Булла Євген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4" sId="21" odxf="1" dxf="1">
    <nc r="D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5" sId="21" odxf="1" dxf="1">
    <nc r="E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6" sId="21" odxf="1" dxf="1">
    <nc r="F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7" sId="21" odxf="1" dxf="1">
    <nc r="G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8" sId="21" odxf="1" dxf="1">
    <nc r="H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9" sId="21" odxf="1" dxf="1">
    <nc r="I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0" sId="21" odxf="1" dxf="1">
    <nc r="J23">
      <f>AVERAGE(D23:I23)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1" sId="21" odxf="1" dxf="1">
    <nc r="K23">
      <f>SUM(D23:I23)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23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02" sId="21" odxf="1" dxf="1">
    <nc r="M23">
      <f>K23-L23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23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03" sId="21" odxf="1" dxf="1">
    <nc r="A24" t="inlineStr">
      <is>
        <t>юніори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B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C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D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E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F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G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H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I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J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K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L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M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N24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04" sId="21" odxf="1" dxf="1">
    <nc r="A25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5" sId="21" odxf="1" dxf="1">
    <nc r="B25">
      <v>150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6" sId="21" odxf="1" dxf="1">
    <nc r="C25" t="inlineStr">
      <is>
        <t>Ванько Вікторія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7" sId="21" odxf="1" dxf="1">
    <nc r="D25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8" sId="21" odxf="1" dxf="1">
    <nc r="E25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9" sId="21" odxf="1" dxf="1">
    <nc r="F25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0" sId="21" odxf="1" dxf="1">
    <nc r="G25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1" sId="21" odxf="1" dxf="1">
    <nc r="H25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2" sId="21" odxf="1" dxf="1">
    <nc r="I2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3" sId="21" odxf="1" dxf="1">
    <nc r="J25">
      <f>AVERAGE(D25:I25)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4" sId="21" odxf="1" dxf="1">
    <nc r="K25">
      <f>SUM(D25:I25)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25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15" sId="21" odxf="1" dxf="1">
    <nc r="M25">
      <f>K25-L25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6" sId="21" odxf="1" dxf="1">
    <nc r="N25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7" sId="21" odxf="1" dxf="1">
    <nc r="A26">
      <v>16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8" sId="21" odxf="1" dxf="1">
    <nc r="B26">
      <v>151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9" sId="21" odxf="1" dxf="1">
    <nc r="C26" t="inlineStr">
      <is>
        <t>Косяк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0" sId="21" odxf="1" dxf="1">
    <nc r="A27">
      <v>17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1" sId="21" odxf="1" dxf="1">
    <nc r="B27">
      <v>152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2" sId="21" odxf="1" dxf="1">
    <nc r="C27" t="inlineStr">
      <is>
        <t>Сувид Анна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3" sId="21" odxf="1" dxf="1">
    <nc r="A28">
      <v>18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4" sId="21" odxf="1" dxf="1">
    <nc r="B28">
      <v>153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5" sId="21" odxf="1" dxf="1">
    <nc r="C28" t="inlineStr">
      <is>
        <t>Яковишина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mt sheetId="21" cell="E25" guid="{2E619AC6-59A9-46AD-9F86-765C595CD8AB}" author="Kafo" newLength="27"/>
  <rcv guid="{8EE77AE5-7066-4865-A043-C21D77FEC554}" action="delete"/>
  <rcv guid="{8EE77AE5-7066-4865-A043-C21D77FEC554}" action="add"/>
</revisions>
</file>

<file path=xl/revisions/revisionLog3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6" sId="21">
    <nc r="D26">
      <v>29</v>
    </nc>
  </rcc>
  <rfmt sheetId="21" sqref="D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27" sId="21">
    <nc r="E26">
      <v>29</v>
    </nc>
  </rcc>
  <rfmt sheetId="21" sqref="E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28" sId="21">
    <nc r="F26">
      <v>28</v>
    </nc>
  </rcc>
  <rfmt sheetId="21" sqref="F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29" sId="21">
    <nc r="G26">
      <v>30</v>
    </nc>
  </rcc>
  <rfmt sheetId="21" sqref="G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30" sId="21">
    <nc r="H26">
      <v>30</v>
    </nc>
  </rcc>
  <rfmt sheetId="21" sqref="H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31" sId="21">
    <nc r="I26">
      <v>29</v>
    </nc>
  </rcc>
  <rfmt sheetId="21" sqref="I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32" sId="21">
    <nc r="J26">
      <f>AVERAGE(D26:I26)</f>
    </nc>
  </rcc>
  <rfmt sheetId="21" sqref="K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33" sId="21">
    <nc r="K26">
      <f>SUM(D26:I26)</f>
    </nc>
  </rcc>
  <rfmt sheetId="21" sqref="M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434" sId="21">
    <nc r="M26">
      <f>K26-L26</f>
    </nc>
  </rcc>
  <rcc rId="2435" sId="21">
    <nc r="N26">
      <v>2</v>
    </nc>
  </rcc>
  <rcc rId="2436" sId="21" odxf="1" dxf="1">
    <nc r="D27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37" sId="21" odxf="1" dxf="1">
    <nc r="E27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38" sId="21" odxf="1" dxf="1">
    <nc r="F27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39" sId="21" odxf="1" dxf="1">
    <nc r="G27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0" sId="21" odxf="1" dxf="1">
    <nc r="H27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1" sId="21" odxf="1" dxf="1">
    <nc r="I27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2" sId="21" odxf="1" dxf="1">
    <nc r="J27">
      <f>AVERAGE(D27:I27)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3" sId="21" odxf="1" dxf="1">
    <nc r="K27">
      <f>SUM(D27:I27)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27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44" sId="21" odxf="1" dxf="1">
    <nc r="M27">
      <f>K27-L27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27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3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5" sId="21">
    <nc r="D28">
      <v>30</v>
    </nc>
  </rcc>
  <rfmt sheetId="21" sqref="D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46" sId="21">
    <nc r="E28">
      <v>30</v>
    </nc>
  </rcc>
  <rfmt sheetId="21" sqref="E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47" sId="21">
    <nc r="F28">
      <v>30</v>
    </nc>
  </rcc>
  <rfmt sheetId="21" sqref="F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48" sId="21">
    <nc r="G28">
      <v>29</v>
    </nc>
  </rcc>
  <rfmt sheetId="21" sqref="G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49" sId="21">
    <nc r="H28">
      <v>28</v>
    </nc>
  </rcc>
  <rfmt sheetId="21" sqref="H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50" sId="21">
    <nc r="I28">
      <v>28</v>
    </nc>
  </rcc>
  <rfmt sheetId="21" sqref="I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51" sId="21">
    <nc r="J28">
      <f>AVERAGE(D28:I28)</f>
    </nc>
  </rcc>
  <rfmt sheetId="21" sqref="K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52" sId="21">
    <nc r="K28">
      <f>SUM(D28:I28)</f>
    </nc>
  </rcc>
  <rfmt sheetId="21" sqref="M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453" sId="21">
    <nc r="M28">
      <f>K28-L28</f>
    </nc>
  </rcc>
  <rcc rId="2454" sId="21">
    <nc r="N28">
      <v>1</v>
    </nc>
  </rcc>
</revisions>
</file>

<file path=xl/revisions/revisionLog3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55" sId="21" odxf="1" dxf="1">
    <nc r="A29" t="inlineStr">
      <is>
        <t>майстри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N29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56" sId="21" odxf="1" dxf="1">
    <nc r="A30">
      <v>19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57" sId="21" odxf="1" dxf="1">
    <nc r="B30">
      <v>170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58" sId="21" odxf="1" dxf="1">
    <nc r="C30" t="inlineStr">
      <is>
        <t>Власенко Наталія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59" sId="21" odxf="1" dxf="1">
    <nc r="D3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0" sId="21" odxf="1" dxf="1">
    <nc r="E3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1" sId="21" odxf="1" dxf="1">
    <nc r="F3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2" sId="21" odxf="1" dxf="1">
    <nc r="G3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3" sId="21" odxf="1" dxf="1">
    <nc r="H3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4" sId="21" odxf="1" dxf="1">
    <nc r="I3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5" sId="21" odxf="1" dxf="1">
    <nc r="J30">
      <f>AVERAGE(D30:I30)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6" sId="21" odxf="1" dxf="1">
    <nc r="K30">
      <f>SUM(D30:I30)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30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67" sId="21" odxf="1" dxf="1">
    <nc r="M30">
      <f>K30-L30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30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68" sId="21" odxf="1" dxf="1">
    <nc r="A31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9" sId="21" odxf="1" dxf="1">
    <nc r="B31">
      <v>171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0" sId="21" odxf="1" dxf="1">
    <nc r="C31" t="inlineStr">
      <is>
        <t>Воронова Зоряна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1" sId="21" odxf="1" dxf="1">
    <nc r="D3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2" sId="21" odxf="1" dxf="1">
    <nc r="E3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3" sId="21" odxf="1" dxf="1">
    <nc r="F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4" sId="21" odxf="1" dxf="1">
    <nc r="G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5" sId="21" odxf="1" dxf="1">
    <nc r="H3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6" sId="21" odxf="1" dxf="1">
    <nc r="I3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7" sId="21" odxf="1" dxf="1">
    <nc r="J31">
      <f>AVERAGE(D31:I31)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8" sId="21" odxf="1" dxf="1">
    <nc r="K31">
      <f>SUM(D31:I31)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31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79" sId="21" odxf="1" dxf="1">
    <nc r="M31">
      <v>175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0" sId="21" odxf="1" dxf="1">
    <nc r="N31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1" sId="21" odxf="1" dxf="1">
    <nc r="A32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2" sId="21" odxf="1" dxf="1">
    <nc r="B32">
      <v>172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3" sId="21" odxf="1" dxf="1">
    <nc r="C32" t="inlineStr">
      <is>
        <t>Загурська Людмила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4" sId="21" odxf="1" dxf="1">
    <nc r="A33">
      <v>22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5" sId="21" odxf="1" dxf="1">
    <nc r="B33">
      <v>173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6" sId="21" odxf="1" dxf="1">
    <nc r="C33" t="inlineStr">
      <is>
        <t>Отрошко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7" sId="21" odxf="1" dxf="1">
    <nc r="A34">
      <v>23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" sId="21" odxf="1" dxf="1">
    <nc r="B34">
      <v>174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" sId="21" odxf="1" dxf="1">
    <nc r="C34" t="inlineStr">
      <is>
        <t>Стецюк Мар’яна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0" sId="21" odxf="1" dxf="1">
    <nc r="A35">
      <v>24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" sId="21" odxf="1" dxf="1">
    <nc r="B35">
      <v>175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" sId="21" odxf="1" dxf="1">
    <nc r="C35" t="inlineStr">
      <is>
        <t>Стратілат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93" sId="21">
    <nc r="D32">
      <v>25</v>
    </nc>
  </rcc>
  <rfmt sheetId="21" sqref="D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4" sId="21">
    <nc r="E32">
      <v>25</v>
    </nc>
  </rcc>
  <rfmt sheetId="21" sqref="E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5" sId="21">
    <nc r="F32">
      <v>25</v>
    </nc>
  </rcc>
  <rfmt sheetId="21" sqref="F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6" sId="21">
    <nc r="G32">
      <v>25</v>
    </nc>
  </rcc>
  <rfmt sheetId="21" sqref="G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7" sId="21">
    <nc r="H32">
      <v>25</v>
    </nc>
  </rcc>
  <rfmt sheetId="21" sqref="H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8" sId="21">
    <nc r="I32">
      <v>25</v>
    </nc>
  </rcc>
  <rfmt sheetId="21" sqref="I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9" sId="21">
    <nc r="J32">
      <f>AVERAGE(D32:I32)</f>
    </nc>
  </rcc>
  <rfmt sheetId="21" sqref="K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0" sId="21">
    <nc r="K32">
      <f>SUM(D32:I32)</f>
    </nc>
  </rcc>
  <rcc rId="2501" sId="21">
    <nc r="M32">
      <v>150</v>
    </nc>
  </rcc>
  <rcc rId="2502" sId="21">
    <nc r="D33">
      <v>28</v>
    </nc>
  </rcc>
  <rfmt sheetId="21" sqref="D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3" sId="21">
    <nc r="E33">
      <v>28</v>
    </nc>
  </rcc>
  <rfmt sheetId="21" sqref="E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4" sId="21">
    <nc r="F33">
      <v>28</v>
    </nc>
  </rcc>
  <rfmt sheetId="21" sqref="F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5" sId="21">
    <nc r="G33">
      <v>29</v>
    </nc>
  </rcc>
  <rfmt sheetId="21" sqref="G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6" sId="21">
    <nc r="H33">
      <v>27</v>
    </nc>
  </rcc>
  <rfmt sheetId="21" sqref="H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7" sId="21">
    <nc r="I33">
      <v>29</v>
    </nc>
  </rcc>
  <rfmt sheetId="21" sqref="I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8" sId="21">
    <nc r="J33">
      <f>AVERAGE(D33:I33)</f>
    </nc>
  </rcc>
  <rfmt sheetId="21" sqref="K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9" sId="21">
    <nc r="K33">
      <f>SUM(D33:I33)</f>
    </nc>
  </rcc>
  <rcc rId="2510" sId="21">
    <nc r="M33">
      <v>169</v>
    </nc>
  </rcc>
  <rcc rId="2511" sId="21">
    <nc r="N33">
      <v>3</v>
    </nc>
  </rcc>
  <rcc rId="2512" sId="21" odxf="1" dxf="1">
    <nc r="D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" sId="21" odxf="1" dxf="1">
    <nc r="E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" sId="21" odxf="1" dxf="1">
    <nc r="F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5" sId="21" odxf="1" dxf="1">
    <nc r="G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6" sId="21" odxf="1" dxf="1">
    <nc r="H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" sId="21" odxf="1" dxf="1">
    <nc r="I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" sId="21" odxf="1" dxf="1">
    <nc r="J34">
      <f>AVERAGE(D34:I34)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9" sId="21" odxf="1" dxf="1">
    <nc r="K34">
      <f>SUM(D34:I34)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34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0" sId="21" odxf="1" dxf="1">
    <nc r="M34">
      <f>K34-L34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34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1" sId="21">
    <nc r="D35">
      <v>30</v>
    </nc>
  </rcc>
  <rfmt sheetId="21" sqref="D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2522" sId="21">
    <nc r="E35">
      <v>30</v>
    </nc>
  </rcc>
  <rfmt sheetId="21" sqref="E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3" sId="21">
    <nc r="F35">
      <v>29</v>
    </nc>
  </rcc>
  <rfmt sheetId="21" sqref="F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4" sId="21">
    <nc r="G35">
      <v>28</v>
    </nc>
  </rcc>
  <rfmt sheetId="21" sqref="G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5" sId="21">
    <nc r="H35">
      <v>30</v>
    </nc>
  </rcc>
  <rfmt sheetId="21" sqref="H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6" sId="21">
    <nc r="I35">
      <v>30</v>
    </nc>
  </rcc>
  <rfmt sheetId="21" sqref="I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7" sId="21">
    <nc r="J35">
      <f>AVERAGE(D35:I35)</f>
    </nc>
  </rcc>
  <rfmt sheetId="21" sqref="K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8" sId="21">
    <nc r="K35">
      <f>SUM(D35:I35)</f>
    </nc>
  </rcc>
  <rcc rId="2529" sId="21">
    <nc r="M35">
      <v>177</v>
    </nc>
  </rcc>
  <rfmt sheetId="21" sqref="M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30" sId="21">
    <nc r="N35">
      <v>1</v>
    </nc>
  </rcc>
</revisions>
</file>

<file path=xl/revisions/revisionLog3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1" sId="21" odxf="1" dxf="1">
    <nc r="A36" t="inlineStr">
      <is>
        <t>профі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N36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2" sId="21" odxf="1" dxf="1">
    <nc r="A3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3" sId="21" odxf="1" dxf="1">
    <nc r="B37">
      <v>190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4" sId="21" odxf="1" dxf="1">
    <nc r="C37" t="inlineStr">
      <is>
        <t>Нестерова Олеся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5" sId="21" odxf="1" dxf="1">
    <nc r="D37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6" sId="21" odxf="1" dxf="1">
    <nc r="E37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7" sId="21" odxf="1" dxf="1">
    <nc r="F37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8" sId="21" odxf="1" dxf="1">
    <nc r="G37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9" sId="21" odxf="1" dxf="1">
    <nc r="H37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0" sId="21" odxf="1" dxf="1">
    <nc r="I37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1" sId="21" odxf="1" dxf="1">
    <nc r="J37">
      <f>AVERAGE(D37:I37)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2" sId="21" odxf="1" dxf="1">
    <nc r="K37">
      <f>SUM(D37:I37)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37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43" sId="21" odxf="1" dxf="1">
    <nc r="M37">
      <f>K37-L37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4" sId="21" odxf="1" dxf="1">
    <nc r="N37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" sId="15">
    <nc r="H10">
      <v>29</v>
    </nc>
  </rcc>
  <rcc rId="225" sId="15">
    <nc r="H11">
      <v>27</v>
    </nc>
  </rcc>
  <rcc rId="226" sId="15">
    <nc r="H12">
      <v>30</v>
    </nc>
  </rcc>
  <rcc rId="227" sId="15">
    <nc r="H13">
      <v>28</v>
    </nc>
  </rcc>
  <rcc rId="228" sId="15">
    <nc r="H15">
      <v>30</v>
    </nc>
  </rcc>
  <rcc rId="229" sId="15">
    <nc r="H16">
      <v>28</v>
    </nc>
  </rcc>
  <rcc rId="230" sId="15">
    <nc r="H17">
      <v>27</v>
    </nc>
  </rcc>
  <rcc rId="231" sId="15">
    <nc r="H18">
      <v>29</v>
    </nc>
  </rcc>
  <rcc rId="232" sId="15">
    <nc r="H19">
      <v>25</v>
    </nc>
  </rcc>
  <rcc rId="233" sId="15">
    <nc r="H20">
      <v>26</v>
    </nc>
  </rcc>
  <rcc rId="234" sId="15">
    <nc r="H21">
      <v>25</v>
    </nc>
  </rcc>
</revisions>
</file>

<file path=xl/revisions/revisionLog3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5" sId="21" odxf="1" dxf="1">
    <nc r="A38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6" sId="21" odxf="1" dxf="1">
    <nc r="B38">
      <v>176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7" sId="21" odxf="1" dxf="1">
    <nc r="C38" t="inlineStr">
      <is>
        <t>Струк Віталія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8" sId="21">
    <nc r="D38">
      <v>30</v>
    </nc>
  </rcc>
  <rfmt sheetId="21" sqref="D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49" sId="21">
    <nc r="E38">
      <v>29</v>
    </nc>
  </rcc>
  <rfmt sheetId="21" sqref="E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0" sId="21">
    <nc r="F38">
      <v>29</v>
    </nc>
  </rcc>
  <rfmt sheetId="21" sqref="F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1" sId="21">
    <nc r="G38">
      <v>30</v>
    </nc>
  </rcc>
  <rfmt sheetId="21" sqref="G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2" sId="21">
    <nc r="H38">
      <v>29</v>
    </nc>
  </rcc>
  <rfmt sheetId="21" sqref="H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3" sId="21">
    <nc r="I38">
      <v>30</v>
    </nc>
  </rcc>
  <rfmt sheetId="21" sqref="I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4" sId="21">
    <nc r="J38">
      <f>AVERAGE(D38:I38)</f>
    </nc>
  </rcc>
  <rfmt sheetId="21" sqref="K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5" sId="21">
    <nc r="K38">
      <f>SUM(D38:I38)</f>
    </nc>
  </rcc>
  <rcc rId="2556" sId="21">
    <nc r="M38">
      <v>177</v>
    </nc>
  </rcc>
  <rcc rId="2557" sId="21">
    <nc r="N38">
      <v>2</v>
    </nc>
  </rcc>
  <rfmt sheetId="21" sqref="N13:N14" start="0" length="0">
    <dxf>
      <border>
        <right style="thin">
          <color indexed="64"/>
        </right>
      </border>
    </dxf>
  </rfmt>
  <rfmt sheetId="21" sqref="D13:N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1" sqref="N17:N20" start="0" length="0">
    <dxf>
      <border>
        <right style="thin">
          <color indexed="64"/>
        </right>
      </border>
    </dxf>
  </rfmt>
  <rfmt sheetId="21" sqref="D17:N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1" sqref="D28:D29" start="0" length="0">
    <dxf>
      <border>
        <left style="thin">
          <color indexed="64"/>
        </left>
      </border>
    </dxf>
  </rfmt>
  <rfmt sheetId="21" sqref="N28:N29" start="0" length="0">
    <dxf>
      <border>
        <right style="thin">
          <color indexed="64"/>
        </right>
      </border>
    </dxf>
  </rfmt>
  <rfmt sheetId="21" sqref="D28:N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1" sqref="N35" start="0" length="0">
    <dxf>
      <border>
        <right style="thin">
          <color indexed="64"/>
        </right>
      </border>
    </dxf>
  </rfmt>
  <rfmt sheetId="21" sqref="D35:N35" start="0" length="0">
    <dxf>
      <border>
        <bottom style="thin">
          <color indexed="64"/>
        </bottom>
      </border>
    </dxf>
  </rfmt>
  <rfmt sheetId="21" sqref="D35:N3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1" sqref="N38" start="0" length="0">
    <dxf>
      <border>
        <right style="thin">
          <color indexed="64"/>
        </right>
      </border>
    </dxf>
  </rfmt>
  <rfmt sheetId="21" sqref="D38:N38" start="0" length="0">
    <dxf>
      <border>
        <bottom style="thin">
          <color indexed="64"/>
        </bottom>
      </border>
    </dxf>
  </rfmt>
  <rfmt sheetId="21" sqref="D38:N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3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1" sqref="N38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  <rfmt sheetId="21" sqref="N32:N33" start="0" length="0">
    <dxf>
      <border>
        <right style="thin">
          <color indexed="64"/>
        </right>
      </border>
    </dxf>
  </rfmt>
  <rfmt sheetId="21" sqref="D32:N3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1" sqref="N35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  <rfmt sheetId="21" sqref="N33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  <rfmt sheetId="21" sqref="N28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1" sqref="N26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N20" start="0" length="0">
    <dxf>
      <font>
        <b/>
        <sz val="9"/>
      </font>
      <fill>
        <patternFill patternType="solid">
          <bgColor rgb="FF92D050"/>
        </patternFill>
      </fill>
    </dxf>
  </rfmt>
  <rfmt sheetId="21" sqref="N18" start="0" length="0">
    <dxf>
      <font>
        <b/>
        <sz val="9"/>
      </font>
      <fill>
        <patternFill patternType="solid">
          <bgColor rgb="FF92D050"/>
        </patternFill>
      </fill>
    </dxf>
  </rfmt>
</revisions>
</file>

<file path=xl/revisions/revisionLog3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1" sqref="D26:M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3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1" sqref="B40">
    <dxf>
      <fill>
        <patternFill patternType="solid">
          <bgColor rgb="FFFFFF00"/>
        </patternFill>
      </fill>
    </dxf>
  </rfmt>
  <rcc rId="2558" sId="21">
    <nc r="D40" t="inlineStr">
      <is>
        <t>жовта картка видана судді</t>
      </is>
    </nc>
  </rcc>
</revisions>
</file>

<file path=xl/revisions/revisionLog3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1" sqref="F13">
    <dxf>
      <fill>
        <patternFill patternType="solid">
          <bgColor rgb="FFFFFF00"/>
        </patternFill>
      </fill>
    </dxf>
  </rfmt>
</revisions>
</file>

<file path=xl/revisions/revisionLog3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9" sId="21" odxf="1" dxf="1">
    <oc r="M30">
      <f>K30-L30</f>
    </oc>
    <nc r="M30">
      <f>K30-L30</f>
    </nc>
    <odxf/>
    <ndxf/>
  </rcc>
  <rfmt sheetId="21" sqref="M31" start="0" length="0">
    <dxf/>
  </rfmt>
  <rfmt sheetId="21" sqref="M32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1" sqref="M33" start="0" length="0">
    <dxf>
      <font>
        <sz val="9"/>
        <color theme="1"/>
        <name val="Calibri"/>
        <scheme val="minor"/>
      </font>
      <alignment horizontal="center" vertical="center" readingOrder="0"/>
    </dxf>
  </rfmt>
  <rcc rId="2560" sId="21" odxf="1" dxf="1">
    <oc r="M34">
      <f>K34-L34</f>
    </oc>
    <nc r="M34">
      <f>K34-L34</f>
    </nc>
    <odxf/>
    <ndxf/>
  </rcc>
  <rfmt sheetId="21" sqref="M3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61" sId="21" odxf="1" dxf="1">
    <oc r="M37">
      <f>K37-L37</f>
    </oc>
    <nc r="M37">
      <f>K37-L37</f>
    </nc>
    <odxf/>
    <ndxf/>
  </rcc>
  <rfmt sheetId="21" sqref="M38" start="0" length="0">
    <dxf>
      <font>
        <sz val="9"/>
        <color theme="1"/>
        <name val="Calibri"/>
        <scheme val="minor"/>
      </font>
      <alignment horizontal="center" vertical="center" readingOrder="0"/>
    </dxf>
  </rfmt>
</revisions>
</file>

<file path=xl/revisions/revisionLog3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62" sId="6" ref="A1:XFD1" action="deleteRow">
    <rfmt sheetId="6" xfDxf="1" sqref="A1:XFD1" start="0" length="0"/>
    <rcc rId="0" sId="6" dxf="1">
      <nc r="A1" t="inlineStr">
        <is>
          <t>Номінація: голівудська хвиля</t>
        </is>
      </nc>
      <ndxf>
        <font>
          <b/>
          <sz val="11"/>
          <color theme="1"/>
          <name val="Calibri"/>
          <scheme val="minor"/>
        </font>
        <alignment horizontal="left" vertical="center" readingOrder="0"/>
      </ndxf>
    </rcc>
    <rfmt sheetId="6" sqref="B1" start="0" length="0">
      <dxf>
        <alignment horizontal="center" vertical="center" readingOrder="0"/>
      </dxf>
    </rfmt>
    <rfmt sheetId="6" sqref="C1" start="0" length="0">
      <dxf>
        <alignment horizontal="center" vertical="center" readingOrder="0"/>
      </dxf>
    </rfmt>
    <rfmt sheetId="6" sqref="D1" start="0" length="0">
      <dxf>
        <alignment horizontal="center" vertical="center" readingOrder="0"/>
      </dxf>
    </rfmt>
    <rfmt sheetId="6" sqref="E1" start="0" length="0">
      <dxf>
        <alignment horizontal="center" vertical="center" readingOrder="0"/>
      </dxf>
    </rfmt>
    <rfmt sheetId="6" sqref="F1" start="0" length="0">
      <dxf>
        <alignment horizontal="center" vertical="center" readingOrder="0"/>
      </dxf>
    </rfmt>
    <rfmt sheetId="6" sqref="G1" start="0" length="0">
      <dxf>
        <alignment horizontal="center" vertical="center" readingOrder="0"/>
      </dxf>
    </rfmt>
    <rfmt sheetId="6" sqref="H1" start="0" length="0">
      <dxf>
        <alignment horizontal="center" vertical="center" readingOrder="0"/>
      </dxf>
    </rfmt>
    <rfmt sheetId="6" sqref="I1" start="0" length="0">
      <dxf>
        <alignment horizontal="center" vertical="center" readingOrder="0"/>
      </dxf>
    </rfmt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3" sId="6" ref="A1:XFD1" action="deleteRow">
    <rfmt sheetId="6" xfDxf="1" sqref="A1:XFD1" start="0" length="0"/>
    <rfmt sheetId="6" sqref="A1" start="0" length="0">
      <dxf>
        <alignment horizontal="center" vertical="center" readingOrder="0"/>
      </dxf>
    </rfmt>
    <rfmt sheetId="6" sqref="B1" start="0" length="0">
      <dxf>
        <alignment horizontal="center" vertical="center" readingOrder="0"/>
      </dxf>
    </rfmt>
    <rfmt sheetId="6" sqref="C1" start="0" length="0">
      <dxf>
        <alignment horizontal="center" vertical="center" readingOrder="0"/>
      </dxf>
    </rfmt>
    <rfmt sheetId="6" sqref="D1" start="0" length="0">
      <dxf>
        <alignment horizontal="center" vertical="center" readingOrder="0"/>
      </dxf>
    </rfmt>
    <rfmt sheetId="6" sqref="E1" start="0" length="0">
      <dxf>
        <alignment horizontal="center" vertical="center" readingOrder="0"/>
      </dxf>
    </rfmt>
    <rfmt sheetId="6" sqref="F1" start="0" length="0">
      <dxf>
        <alignment horizontal="center" vertical="center" readingOrder="0"/>
      </dxf>
    </rfmt>
    <rfmt sheetId="6" sqref="G1" start="0" length="0">
      <dxf>
        <alignment horizontal="center" vertical="center" readingOrder="0"/>
      </dxf>
    </rfmt>
    <rfmt sheetId="6" sqref="H1" start="0" length="0">
      <dxf>
        <alignment horizontal="center" vertical="center" readingOrder="0"/>
      </dxf>
    </rfmt>
    <rfmt sheetId="6" sqref="I1" start="0" length="0">
      <dxf>
        <alignment horizontal="center" vertical="center" readingOrder="0"/>
      </dxf>
    </rfmt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4" sId="6" ref="A1:XFD1" action="deleteRow">
    <rfmt sheetId="6" xfDxf="1" sqref="A1:XFD1" start="0" length="0"/>
    <rcc rId="0" sId="6" dxf="1">
      <nc r="A1" t="inlineStr">
        <is>
          <t>судді</t>
        </is>
      </nc>
      <ndxf>
        <alignment horizontal="left" vertical="center" readingOrder="0"/>
      </ndxf>
    </rcc>
    <rcc rId="0" sId="6" dxf="1">
      <nc r="B1" t="inlineStr">
        <is>
          <t>1.</t>
        </is>
      </nc>
      <ndxf>
        <alignment horizontal="left" vertical="center" readingOrder="0"/>
      </ndxf>
    </rcc>
    <rcc rId="0" sId="6">
      <nc r="C1" t="inlineStr">
        <is>
          <t>Матвічук</t>
        </is>
      </nc>
    </rcc>
    <rfmt sheetId="6" sqref="D1" start="0" length="0">
      <dxf>
        <alignment horizontal="center" vertical="center" readingOrder="0"/>
      </dxf>
    </rfmt>
    <rcc rId="0" sId="6" dxf="1">
      <nc r="E1" t="inlineStr">
        <is>
          <t>4.</t>
        </is>
      </nc>
      <ndxf>
        <alignment horizontal="left" vertical="center" readingOrder="0"/>
      </ndxf>
    </rcc>
    <rcc rId="0" sId="6" dxf="1">
      <nc r="F1" t="inlineStr">
        <is>
          <t>Ксеніта</t>
        </is>
      </nc>
      <ndxf>
        <alignment horizontal="left" vertical="center" readingOrder="0"/>
      </ndxf>
    </rcc>
    <rfmt sheetId="6" sqref="H1" start="0" length="0">
      <dxf>
        <alignment horizontal="center" vertical="center" readingOrder="0"/>
      </dxf>
    </rfmt>
    <rfmt sheetId="6" sqref="I1" start="0" length="0">
      <dxf>
        <alignment horizontal="center" vertical="center" readingOrder="0"/>
      </dxf>
    </rfmt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5" sId="6" ref="A1:XFD1" action="deleteRow">
    <rfmt sheetId="6" xfDxf="1" sqref="A1:XFD1" start="0" length="0"/>
    <rfmt sheetId="6" sqref="A1" start="0" length="0">
      <dxf>
        <alignment horizontal="left" vertical="center" readingOrder="0"/>
      </dxf>
    </rfmt>
    <rcc rId="0" sId="6" dxf="1">
      <nc r="B1" t="inlineStr">
        <is>
          <t>2.</t>
        </is>
      </nc>
      <ndxf>
        <alignment horizontal="left" vertical="center" readingOrder="0"/>
      </ndxf>
    </rcc>
    <rcc rId="0" sId="6">
      <nc r="C1" t="inlineStr">
        <is>
          <t>Цюра</t>
        </is>
      </nc>
    </rcc>
    <rfmt sheetId="6" sqref="D1" start="0" length="0">
      <dxf>
        <alignment horizontal="center" vertical="center" readingOrder="0"/>
      </dxf>
    </rfmt>
    <rcc rId="0" sId="6" dxf="1">
      <nc r="E1" t="inlineStr">
        <is>
          <t>5.</t>
        </is>
      </nc>
      <ndxf>
        <alignment horizontal="left" vertical="center" readingOrder="0"/>
      </ndxf>
    </rcc>
    <rcc rId="0" sId="6" dxf="1">
      <nc r="F1" t="inlineStr">
        <is>
          <t>Гондз</t>
        </is>
      </nc>
      <ndxf>
        <alignment horizontal="left" vertical="center" readingOrder="0"/>
      </ndxf>
    </rcc>
    <rfmt sheetId="6" sqref="H1" start="0" length="0">
      <dxf>
        <alignment horizontal="center" vertical="center" readingOrder="0"/>
      </dxf>
    </rfmt>
    <rfmt sheetId="6" sqref="I1" start="0" length="0">
      <dxf>
        <alignment horizontal="center" vertical="center" readingOrder="0"/>
      </dxf>
    </rfmt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6" sId="6" ref="A1:XFD1" action="deleteRow">
    <rfmt sheetId="6" xfDxf="1" sqref="A1:XFD1" start="0" length="0"/>
    <rfmt sheetId="6" sqref="A1" start="0" length="0">
      <dxf>
        <alignment horizontal="left" vertical="center" readingOrder="0"/>
      </dxf>
    </rfmt>
    <rcc rId="0" sId="6" dxf="1">
      <nc r="B1" t="inlineStr">
        <is>
          <t>3.</t>
        </is>
      </nc>
      <ndxf>
        <alignment horizontal="left" vertical="center" readingOrder="0"/>
      </ndxf>
    </rcc>
    <rcc rId="0" sId="6">
      <nc r="C1" t="inlineStr">
        <is>
          <t>Ніколаєв</t>
        </is>
      </nc>
    </rcc>
    <rfmt sheetId="6" sqref="D1" start="0" length="0">
      <dxf>
        <alignment horizontal="center" vertical="center" readingOrder="0"/>
      </dxf>
    </rfmt>
    <rcc rId="0" sId="6" dxf="1">
      <nc r="E1" t="inlineStr">
        <is>
          <t xml:space="preserve">6. </t>
        </is>
      </nc>
      <ndxf>
        <alignment horizontal="left" vertical="center" readingOrder="0"/>
      </ndxf>
    </rcc>
    <rcc rId="0" sId="6" dxf="1">
      <nc r="F1" t="inlineStr">
        <is>
          <t>Панченко</t>
        </is>
      </nc>
      <ndxf>
        <alignment horizontal="left" vertical="center" readingOrder="0"/>
      </ndxf>
    </rcc>
    <rfmt sheetId="6" sqref="G1" start="0" length="0">
      <dxf>
        <alignment horizontal="center" vertical="center" readingOrder="0"/>
      </dxf>
    </rfmt>
    <rcc rId="0" sId="6" dxf="1">
      <nc r="H1" t="inlineStr">
        <is>
          <t>суддя стажер. Бали зараховуються</t>
        </is>
      </nc>
      <ndxf>
        <alignment horizontal="center" vertical="center" readingOrder="0"/>
      </ndxf>
    </rcc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7" sId="6" ref="A1:XFD1" action="deleteRow">
    <rfmt sheetId="6" xfDxf="1" sqref="A1:XFD1" start="0" length="0"/>
    <rfmt sheetId="6" sqref="A1" start="0" length="0">
      <dxf>
        <alignment horizontal="center" vertical="center" readingOrder="0"/>
      </dxf>
    </rfmt>
    <rfmt sheetId="6" sqref="B1" start="0" length="0">
      <dxf>
        <alignment horizontal="center" vertical="center" readingOrder="0"/>
      </dxf>
    </rfmt>
    <rfmt sheetId="6" sqref="C1" start="0" length="0">
      <dxf>
        <alignment horizontal="center" vertical="center" readingOrder="0"/>
      </dxf>
    </rfmt>
    <rfmt sheetId="6" sqref="D1" start="0" length="0">
      <dxf>
        <alignment horizontal="center" vertical="center" readingOrder="0"/>
      </dxf>
    </rfmt>
    <rfmt sheetId="6" sqref="E1" start="0" length="0">
      <dxf>
        <alignment horizontal="center" vertical="center" readingOrder="0"/>
      </dxf>
    </rfmt>
    <rfmt sheetId="6" sqref="F1" start="0" length="0">
      <dxf>
        <alignment horizontal="center" vertical="center" readingOrder="0"/>
      </dxf>
    </rfmt>
    <rfmt sheetId="6" sqref="G1" start="0" length="0">
      <dxf>
        <alignment horizontal="center" vertical="center" readingOrder="0"/>
      </dxf>
    </rfmt>
    <rfmt sheetId="6" sqref="H1" start="0" length="0">
      <dxf>
        <alignment horizontal="center" vertical="center" readingOrder="0"/>
      </dxf>
    </rfmt>
    <rfmt sheetId="6" sqref="I1" start="0" length="0">
      <dxf>
        <alignment horizontal="center" vertical="center" readingOrder="0"/>
      </dxf>
    </rfmt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8" sId="6" ref="A1:XFD1" action="deleteRow">
    <rfmt sheetId="6" xfDxf="1" sqref="A1:XFD1" start="0" length="0"/>
    <rcc rId="0" sId="6" dxf="1">
      <nc r="A1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6" sqref="E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F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G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H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I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J1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L1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6" dxf="1">
      <nc r="M1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69" sId="6" ref="A1:XFD1" action="deleteRow">
    <rfmt sheetId="6" xfDxf="1" sqref="A1:XFD1" start="0" length="0"/>
    <rfmt sheetId="6" sqref="A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B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C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D1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J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K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M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N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0" sId="6" ref="A1:XFD1" action="deleteRow">
    <rfmt sheetId="6" xfDxf="1" sqref="A1:XFD1" start="0" length="0"/>
    <rcc rId="0" sId="6" dxf="1">
      <nc r="A1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6" sqref="B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C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D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E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F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G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H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I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J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K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L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M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1" sId="6" ref="A1:XFD1" action="deleteRow">
    <undo index="0" exp="ref" v="1" dr="A1" r="A2" sId="6"/>
    <rfmt sheetId="6" xfDxf="1" sqref="A1:XFD1" start="0" length="0"/>
    <rcc rId="0" sId="6" dxf="1">
      <nc r="A1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Духовченко Ілона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72" sId="6" ref="A1:XFD1" action="deleteRow">
    <undo index="0" exp="ref" v="1" dr="A1" r="A2" sId="6"/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Жук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3" sId="6" ref="A1:XFD1" action="deleteRow"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Заліско Діана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74" sId="6" ref="A1:XFD1" action="deleteRow">
    <rfmt sheetId="6" xfDxf="1" sqref="A1:XFD1" start="0" length="0"/>
    <rcc rId="0" sId="6" dxf="1">
      <nc r="A1">
        <v>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Молдован Каріна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5" sId="6" ref="A1:XFD1" action="deleteRow">
    <rfmt sheetId="6" xfDxf="1" sqref="A1:XFD1" start="0" length="0"/>
    <rcc rId="0" sId="6" dxf="1">
      <nc r="A1">
        <v>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Мороз Анастасія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6" sId="6" ref="A1:XFD1" action="deleteRow">
    <rfmt sheetId="6" xfDxf="1" sqref="A1:XFD1" start="0" length="0"/>
    <rcc rId="0" sId="6" dxf="1">
      <nc r="A1">
        <v>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Нумерована Христина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7" sId="6" ref="A1:XFD1" action="deleteRow">
    <undo index="0" exp="ref" v="1" dr="A1" r="A2" sId="6"/>
    <rfmt sheetId="6" xfDxf="1" sqref="A1:XFD1" start="0" length="0"/>
    <rcc rId="0" sId="6" dxf="1">
      <nc r="A1">
        <v>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Павелко Тетяна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8" sId="6" ref="A1:XFD1" action="deleteRow">
    <undo index="0" exp="ref" v="1" dr="A1" r="A2" sId="6"/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Перун Наталія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9" sId="6" ref="A1:XFD1" action="deleteRow"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Пончка Наталія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v>167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80" sId="6" ref="A1:XFD1" action="deleteRow">
    <undo index="0" exp="ref" v="1" dr="A1" r="A2" sId="6"/>
    <rfmt sheetId="6" xfDxf="1" sqref="A1:XFD1" start="0" length="0"/>
    <rcc rId="0" sId="6" dxf="1">
      <nc r="A1">
        <v>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Поправка Валентина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1" sId="6" ref="A1:XFD1" action="deleteRow">
    <undo index="0" exp="ref" v="1" dr="A1" r="A2" sId="6"/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111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Савляк Олександра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82" sId="6" ref="A1:XFD1" action="deleteRow"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112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Суха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3" sId="6" ref="A1:XFD1" action="deleteRow">
    <undo index="0" exp="ref" v="1" dr="A1" r="A2" sId="6"/>
    <rfmt sheetId="6" xfDxf="1" sqref="A1:XFD1" start="0" length="0"/>
    <rcc rId="0" sId="6" dxf="1">
      <nc r="A1">
        <v>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Тузяк Лілія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4" sId="6" ref="A1:XFD1" action="deleteRow"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114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Булла Євген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5" sId="6" ref="A1:XFD1" action="deleteRow">
    <rfmt sheetId="6" xfDxf="1" sqref="A1:XFD1" start="0" length="0"/>
    <rcc rId="0" sId="6" dxf="1">
      <nc r="A1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6" sqref="B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C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D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E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F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G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H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I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J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K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L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M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6" sId="6" ref="A1:XFD1" action="deleteRow">
    <rfmt sheetId="6" xfDxf="1" sqref="A1:XFD1" start="0" length="0"/>
    <rcc rId="0" sId="6" dxf="1">
      <nc r="A1">
        <v>15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150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Ванько Вікторія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87" sId="6" ref="A1:XFD1" action="deleteRow">
    <rfmt sheetId="6" xfDxf="1" sqref="A1:XFD1" start="0" length="0"/>
    <rcc rId="0" sId="6" dxf="1">
      <nc r="A1">
        <v>16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151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Косяк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88" sId="6" ref="A1:XFD1" action="deleteRow">
    <rfmt sheetId="6" xfDxf="1" sqref="A1:XFD1" start="0" length="0"/>
    <rcc rId="0" sId="6" dxf="1">
      <nc r="A1">
        <v>17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152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Сувид Анна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9" sId="6" ref="A1:XFD1" action="deleteRow">
    <rfmt sheetId="6" xfDxf="1" sqref="A1:XFD1" start="0" length="0"/>
    <rcc rId="0" sId="6" dxf="1">
      <nc r="A1">
        <v>18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153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Яковишина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90" sId="6" ref="A1:XFD1" action="deleteRow">
    <rfmt sheetId="6" xfDxf="1" sqref="A1:XFD1" start="0" length="0"/>
    <rcc rId="0" sId="6" dxf="1">
      <nc r="A1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6" sqref="B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C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D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E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F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G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H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I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J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K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L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M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91" sId="6" ref="A1:XFD1" action="deleteRow">
    <rfmt sheetId="6" xfDxf="1" sqref="A1:XFD1" start="0" length="0"/>
    <rcc rId="0" sId="6" dxf="1">
      <nc r="A1">
        <v>19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Власенко Наталія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92" sId="6" ref="A1:XFD1" action="deleteRow">
    <rfmt sheetId="6" xfDxf="1" sqref="A1:XFD1" start="0" length="0"/>
    <rcc rId="0" sId="6" dxf="1">
      <nc r="A1">
        <v>20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Воронова Зоряна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v>175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93" sId="6" ref="A1:XFD1" action="deleteRow">
    <rfmt sheetId="6" xfDxf="1" sqref="A1:XFD1" start="0" length="0"/>
    <rcc rId="0" sId="6" dxf="1">
      <nc r="A1">
        <v>21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Загурська Людмила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94" sId="6" ref="A1:XFD1" action="deleteRow">
    <rfmt sheetId="6" xfDxf="1" sqref="A1:XFD1" start="0" length="0"/>
    <rcc rId="0" sId="6" dxf="1">
      <nc r="A1">
        <v>22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Отрошко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v>169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3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95" sId="6" ref="A1:XFD1" action="deleteRow">
    <rfmt sheetId="6" xfDxf="1" sqref="A1:XFD1" start="0" length="0"/>
    <rcc rId="0" sId="6" dxf="1">
      <nc r="A1">
        <v>23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Стецюк Мар’яна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96" sId="6" ref="A1:XFD1" action="deleteRow">
    <rfmt sheetId="6" xfDxf="1" sqref="A1:XFD1" start="0" length="0"/>
    <rcc rId="0" sId="6" dxf="1">
      <nc r="A1">
        <v>24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Стратілат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v>177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1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97" sId="6" ref="A1:XFD1" action="deleteRow">
    <rfmt sheetId="6" xfDxf="1" sqref="A1:XFD1" start="0" length="0"/>
    <rcc rId="0" sId="6" dxf="1">
      <nc r="A1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6" sqref="B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C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D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E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F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G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H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I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J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K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L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M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98" sId="6" ref="A1:XFD1" action="deleteRow">
    <rfmt sheetId="6" xfDxf="1" sqref="A1:XFD1" start="0" length="0"/>
    <rcc rId="0" sId="6" dxf="1">
      <nc r="A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190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Нестерова Олеся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99" sId="6" ref="A1:XFD1" action="deleteRow">
    <rfmt sheetId="6" xfDxf="1" sqref="A1:XFD1" start="0" length="0"/>
    <rcc rId="0" sId="6" dxf="1">
      <nc r="A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Струк Віталія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00" sId="6" ref="A1:XFD1" action="deleteRow">
    <rfmt sheetId="6" xfDxf="1" sqref="A1:XFD1" start="0" length="0"/>
  </rrc>
  <rrc rId="2601" sId="6" ref="A1:XFD1" action="deleteRow">
    <rfmt sheetId="6" xfDxf="1" sqref="A1:XFD1" start="0" length="0"/>
  </rrc>
  <rrc rId="2602" sId="6" ref="A1:XFD1" action="deleteRow">
    <rfmt sheetId="6" xfDxf="1" sqref="A1:XFD1" start="0" length="0"/>
  </rrc>
  <rrc rId="2603" sId="6" ref="A1:XFD1" action="deleteRow">
    <rfmt sheetId="6" xfDxf="1" sqref="A1:XFD1" start="0" length="0"/>
  </rrc>
  <rrc rId="2604" sId="6" ref="A1:XFD1" action="deleteRow">
    <rfmt sheetId="6" xfDxf="1" sqref="A1:XFD1" start="0" length="0"/>
  </rrc>
  <rrc rId="2605" sId="6" ref="A1:XFD1" action="deleteRow">
    <rfmt sheetId="6" xfDxf="1" sqref="A1:XFD1" start="0" length="0"/>
  </rrc>
  <rrc rId="2606" sId="6" ref="A1:XFD1" action="deleteRow">
    <rfmt sheetId="6" xfDxf="1" sqref="A1:XFD1" start="0" length="0"/>
  </rrc>
  <rrc rId="2607" sId="6" ref="A1:XFD1" action="deleteRow">
    <rfmt sheetId="6" xfDxf="1" sqref="A1:XFD1" start="0" length="0"/>
  </rrc>
  <rrc rId="2608" sId="6" ref="A1:XFD1" action="deleteRow">
    <rfmt sheetId="6" xfDxf="1" sqref="A1:XFD1" start="0" length="0"/>
  </rrc>
  <rrc rId="2609" sId="6" ref="A1:XFD1" action="deleteRow">
    <rfmt sheetId="6" xfDxf="1" sqref="A1:XFD1" start="0" length="0"/>
  </rrc>
  <rrc rId="2610" sId="6" ref="A1:XFD1" action="deleteRow">
    <rfmt sheetId="6" xfDxf="1" sqref="A1:XFD1" start="0" length="0"/>
  </rrc>
  <rrc rId="2611" sId="6" ref="A1:XFD1" action="deleteRow">
    <rfmt sheetId="6" xfDxf="1" sqref="A1:XFD1" start="0" length="0"/>
  </rrc>
</revisions>
</file>

<file path=xl/revisions/revisionLog3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2612" sheetId="21" oldName="[жіноча секція!.xlsx]Лист2" newName="[жіноча секція!.xlsx]голівудська хвиля"/>
  <rsnm rId="2613" sheetId="6" oldName="[жіноча секція!.xlsx]голівудська хвиля" newName="[жіноча секція!.xlsx]лист1"/>
</revisions>
</file>

<file path=xl/revisions/revisionLog3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4" sId="9">
    <oc r="C29" t="inlineStr">
      <is>
        <t>жовта картка судді</t>
      </is>
    </oc>
    <nc r="C29" t="inlineStr">
      <is>
        <t>жовта картка  видана судді</t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" sId="15">
    <nc r="G10">
      <v>27</v>
    </nc>
  </rcc>
  <rcc rId="236" sId="15">
    <nc r="G11">
      <v>29</v>
    </nc>
  </rcc>
  <rcc rId="237" sId="15">
    <nc r="G12">
      <v>30</v>
    </nc>
  </rcc>
  <rcc rId="238" sId="15">
    <nc r="G13">
      <v>28</v>
    </nc>
  </rcc>
  <rcc rId="239" sId="15">
    <nc r="G15">
      <v>28</v>
    </nc>
  </rcc>
  <rcc rId="240" sId="15">
    <nc r="G16">
      <v>30</v>
    </nc>
  </rcc>
  <rcc rId="241" sId="15">
    <nc r="G17">
      <v>25</v>
    </nc>
  </rcc>
  <rcc rId="242" sId="15">
    <nc r="G18">
      <v>29</v>
    </nc>
  </rcc>
  <rcc rId="243" sId="15">
    <nc r="G19">
      <v>25</v>
    </nc>
  </rcc>
  <rcc rId="244" sId="15">
    <nc r="G20">
      <v>27</v>
    </nc>
  </rcc>
  <rcc rId="245" sId="15">
    <nc r="G21">
      <v>26</v>
    </nc>
  </rcc>
</revisions>
</file>

<file path=xl/revisions/revisionLog3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D23">
    <dxf>
      <fill>
        <patternFill patternType="solid">
          <bgColor rgb="FFFFFF00"/>
        </patternFill>
      </fill>
    </dxf>
  </rfmt>
  <rfmt sheetId="9" sqref="M23">
    <dxf>
      <fill>
        <patternFill patternType="solid">
          <bgColor rgb="FFFFFF00"/>
        </patternFill>
      </fill>
    </dxf>
  </rfmt>
</revisions>
</file>

<file path=xl/revisions/revisionLog3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M19">
    <dxf>
      <fill>
        <patternFill patternType="solid">
          <bgColor rgb="FFFFFF00"/>
        </patternFill>
      </fill>
    </dxf>
  </rfmt>
</revisions>
</file>

<file path=xl/revisions/revisionLog3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5" sId="11">
    <oc r="C24" t="inlineStr">
      <is>
        <t>жовта картка судді</t>
      </is>
    </oc>
    <nc r="C24" t="inlineStr">
      <is>
        <t>жовта картка видана судді</t>
      </is>
    </nc>
  </rcc>
  <rfmt sheetId="11" sqref="E13:F13">
    <dxf>
      <fill>
        <patternFill patternType="solid">
          <bgColor rgb="FFFFFF00"/>
        </patternFill>
      </fill>
    </dxf>
  </rfmt>
</revisions>
</file>

<file path=xl/revisions/revisionLog3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H16">
    <dxf>
      <fill>
        <patternFill patternType="solid">
          <bgColor rgb="FFFFFF00"/>
        </patternFill>
      </fill>
    </dxf>
  </rfmt>
  <rfmt sheetId="12" sqref="D21">
    <dxf>
      <fill>
        <patternFill patternType="solid">
          <bgColor rgb="FFFFFF00"/>
        </patternFill>
      </fill>
    </dxf>
  </rfmt>
  <rfmt sheetId="12" sqref="H22:I22">
    <dxf>
      <fill>
        <patternFill patternType="solid">
          <bgColor rgb="FFFFFF00"/>
        </patternFill>
      </fill>
    </dxf>
  </rfmt>
</revisions>
</file>

<file path=xl/revisions/revisionLog3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2616" sheetId="22" name="[жіноча секція!.xlsx]Лист3" sheetPosition="14"/>
  <rcc rId="2617" sId="22" odxf="1" dxf="1">
    <nc r="A1" t="inlineStr">
      <is>
        <t>Номінація: світське життя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11"/>
        <color theme="1"/>
        <name val="Calibri"/>
        <scheme val="minor"/>
      </font>
      <alignment horizontal="left" vertical="center" readingOrder="0"/>
    </ndxf>
  </rcc>
  <rfmt sheetId="22" sqref="B1" start="0" length="0">
    <dxf>
      <alignment horizontal="center" vertical="center" readingOrder="0"/>
    </dxf>
  </rfmt>
  <rfmt sheetId="22" sqref="C1" start="0" length="0">
    <dxf>
      <alignment horizontal="center" vertical="center" readingOrder="0"/>
    </dxf>
  </rfmt>
  <rfmt sheetId="22" sqref="D1" start="0" length="0">
    <dxf>
      <alignment horizontal="center" vertical="center" readingOrder="0"/>
    </dxf>
  </rfmt>
  <rfmt sheetId="22" sqref="E1" start="0" length="0">
    <dxf>
      <alignment horizontal="center" vertical="center" readingOrder="0"/>
    </dxf>
  </rfmt>
  <rfmt sheetId="22" sqref="F1" start="0" length="0">
    <dxf>
      <alignment horizontal="center" vertical="center" readingOrder="0"/>
    </dxf>
  </rfmt>
  <rfmt sheetId="22" sqref="G1" start="0" length="0">
    <dxf>
      <alignment horizontal="center" vertical="center" readingOrder="0"/>
    </dxf>
  </rfmt>
  <rfmt sheetId="22" sqref="H1" start="0" length="0">
    <dxf>
      <alignment horizontal="center" vertical="center" readingOrder="0"/>
    </dxf>
  </rfmt>
  <rfmt sheetId="22" sqref="I1" start="0" length="0">
    <dxf>
      <alignment horizontal="center" vertical="center" readingOrder="0"/>
    </dxf>
  </rfmt>
  <rfmt sheetId="22" sqref="J1" start="0" length="0">
    <dxf>
      <alignment horizontal="center" vertical="center" readingOrder="0"/>
    </dxf>
  </rfmt>
  <rfmt sheetId="22" sqref="K1" start="0" length="0">
    <dxf>
      <alignment horizontal="center" vertical="center" readingOrder="0"/>
    </dxf>
  </rfmt>
  <rfmt sheetId="22" sqref="L1" start="0" length="0">
    <dxf>
      <alignment horizontal="center" vertical="center" readingOrder="0"/>
    </dxf>
  </rfmt>
  <rfmt sheetId="22" sqref="A2" start="0" length="0">
    <dxf>
      <alignment horizontal="center" vertical="center" readingOrder="0"/>
    </dxf>
  </rfmt>
  <rfmt sheetId="22" sqref="B2" start="0" length="0">
    <dxf>
      <alignment horizontal="center" vertical="center" readingOrder="0"/>
    </dxf>
  </rfmt>
  <rfmt sheetId="22" sqref="C2" start="0" length="0">
    <dxf>
      <alignment horizontal="center" vertical="center" readingOrder="0"/>
    </dxf>
  </rfmt>
  <rfmt sheetId="22" sqref="D2" start="0" length="0">
    <dxf>
      <alignment horizontal="center" vertical="center" readingOrder="0"/>
    </dxf>
  </rfmt>
  <rfmt sheetId="22" sqref="E2" start="0" length="0">
    <dxf>
      <alignment horizontal="center" vertical="center" readingOrder="0"/>
    </dxf>
  </rfmt>
  <rfmt sheetId="22" sqref="F2" start="0" length="0">
    <dxf>
      <alignment horizontal="center" vertical="center" readingOrder="0"/>
    </dxf>
  </rfmt>
  <rfmt sheetId="22" sqref="G2" start="0" length="0">
    <dxf>
      <alignment horizontal="center" vertical="center" readingOrder="0"/>
    </dxf>
  </rfmt>
  <rfmt sheetId="22" sqref="H2" start="0" length="0">
    <dxf>
      <alignment horizontal="center" vertical="center" readingOrder="0"/>
    </dxf>
  </rfmt>
  <rfmt sheetId="22" sqref="I2" start="0" length="0">
    <dxf>
      <alignment horizontal="center" vertical="center" readingOrder="0"/>
    </dxf>
  </rfmt>
  <rfmt sheetId="22" sqref="J2" start="0" length="0">
    <dxf>
      <alignment horizontal="center" vertical="center" readingOrder="0"/>
    </dxf>
  </rfmt>
  <rfmt sheetId="22" sqref="K2" start="0" length="0">
    <dxf>
      <alignment horizontal="center" vertical="center" readingOrder="0"/>
    </dxf>
  </rfmt>
  <rfmt sheetId="22" sqref="L2" start="0" length="0">
    <dxf>
      <alignment horizontal="center" vertical="center" readingOrder="0"/>
    </dxf>
  </rfmt>
  <rcc rId="2618" sId="22" odxf="1" dxf="1">
    <nc r="A3" t="inlineStr">
      <is>
        <t>судді</t>
      </is>
    </nc>
    <odxf>
      <alignment horizontal="general" vertical="bottom" readingOrder="0"/>
    </odxf>
    <ndxf>
      <alignment horizontal="left" vertical="center" readingOrder="0"/>
    </ndxf>
  </rcc>
  <rcc rId="2619" sId="22" odxf="1" dxf="1">
    <nc r="B3" t="inlineStr">
      <is>
        <t>1.</t>
      </is>
    </nc>
    <odxf>
      <alignment horizontal="general" vertical="bottom" readingOrder="0"/>
    </odxf>
    <ndxf>
      <alignment horizontal="left" vertical="center" readingOrder="0"/>
    </ndxf>
  </rcc>
  <rcc rId="2620" sId="22">
    <nc r="C3" t="inlineStr">
      <is>
        <t>Матвійчук</t>
      </is>
    </nc>
  </rcc>
  <rfmt sheetId="22" sqref="D3" start="0" length="0">
    <dxf>
      <alignment horizontal="center" vertical="center" readingOrder="0"/>
    </dxf>
  </rfmt>
  <rcc rId="2621" sId="22" odxf="1" dxf="1">
    <nc r="E3" t="inlineStr">
      <is>
        <t>4.</t>
      </is>
    </nc>
    <odxf>
      <alignment horizontal="general" vertical="bottom" readingOrder="0"/>
    </odxf>
    <ndxf>
      <alignment horizontal="left" vertical="center" readingOrder="0"/>
    </ndxf>
  </rcc>
  <rcc rId="2622" sId="22" odxf="1" dxf="1">
    <nc r="F3" t="inlineStr">
      <is>
        <t>Гондз</t>
      </is>
    </nc>
    <odxf>
      <alignment horizontal="general" vertical="bottom" readingOrder="0"/>
    </odxf>
    <ndxf>
      <alignment horizontal="left" vertical="center" readingOrder="0"/>
    </ndxf>
  </rcc>
  <rfmt sheetId="22" sqref="H3" start="0" length="0">
    <dxf>
      <alignment horizontal="center" vertical="center" readingOrder="0"/>
    </dxf>
  </rfmt>
  <rfmt sheetId="22" sqref="I3" start="0" length="0">
    <dxf>
      <alignment horizontal="center" vertical="center" readingOrder="0"/>
    </dxf>
  </rfmt>
  <rfmt sheetId="22" sqref="J3" start="0" length="0">
    <dxf>
      <alignment horizontal="center" vertical="center" readingOrder="0"/>
    </dxf>
  </rfmt>
  <rfmt sheetId="22" sqref="K3" start="0" length="0">
    <dxf>
      <alignment horizontal="center" vertical="center" readingOrder="0"/>
    </dxf>
  </rfmt>
  <rfmt sheetId="22" sqref="L3" start="0" length="0">
    <dxf>
      <alignment horizontal="center" vertical="center" readingOrder="0"/>
    </dxf>
  </rfmt>
  <rfmt sheetId="22" sqref="A4" start="0" length="0">
    <dxf>
      <alignment horizontal="left" vertical="center" readingOrder="0"/>
    </dxf>
  </rfmt>
  <rcc rId="2623" sId="22" odxf="1" dxf="1">
    <nc r="B4" t="inlineStr">
      <is>
        <t>2.</t>
      </is>
    </nc>
    <odxf>
      <alignment horizontal="general" vertical="bottom" readingOrder="0"/>
    </odxf>
    <ndxf>
      <alignment horizontal="left" vertical="center" readingOrder="0"/>
    </ndxf>
  </rcc>
  <rcc rId="2624" sId="22">
    <nc r="C4" t="inlineStr">
      <is>
        <t>Цюра</t>
      </is>
    </nc>
  </rcc>
  <rfmt sheetId="22" sqref="D4" start="0" length="0">
    <dxf>
      <alignment horizontal="center" vertical="center" readingOrder="0"/>
    </dxf>
  </rfmt>
  <rcc rId="2625" sId="22" odxf="1" dxf="1">
    <nc r="E4" t="inlineStr">
      <is>
        <t>5.</t>
      </is>
    </nc>
    <odxf>
      <alignment horizontal="general" vertical="bottom" readingOrder="0"/>
    </odxf>
    <ndxf>
      <alignment horizontal="left" vertical="center" readingOrder="0"/>
    </ndxf>
  </rcc>
  <rcc rId="2626" sId="22" odxf="1" dxf="1">
    <nc r="F4" t="inlineStr">
      <is>
        <t>Вавіло</t>
      </is>
    </nc>
    <odxf>
      <alignment horizontal="general" vertical="bottom" readingOrder="0"/>
    </odxf>
    <ndxf>
      <alignment horizontal="left" vertical="center" readingOrder="0"/>
    </ndxf>
  </rcc>
  <rfmt sheetId="22" sqref="H4" start="0" length="0">
    <dxf>
      <alignment horizontal="center" vertical="center" readingOrder="0"/>
    </dxf>
  </rfmt>
  <rfmt sheetId="22" sqref="I4" start="0" length="0">
    <dxf>
      <alignment horizontal="center" vertical="center" readingOrder="0"/>
    </dxf>
  </rfmt>
  <rfmt sheetId="22" sqref="J4" start="0" length="0">
    <dxf>
      <alignment horizontal="center" vertical="center" readingOrder="0"/>
    </dxf>
  </rfmt>
  <rfmt sheetId="22" sqref="K4" start="0" length="0">
    <dxf>
      <alignment horizontal="center" vertical="center" readingOrder="0"/>
    </dxf>
  </rfmt>
  <rfmt sheetId="22" sqref="L4" start="0" length="0">
    <dxf>
      <alignment horizontal="center" vertical="center" readingOrder="0"/>
    </dxf>
  </rfmt>
  <rfmt sheetId="22" sqref="A5" start="0" length="0">
    <dxf>
      <alignment horizontal="left" vertical="center" readingOrder="0"/>
    </dxf>
  </rfmt>
  <rcc rId="2627" sId="22" odxf="1" dxf="1">
    <nc r="B5" t="inlineStr">
      <is>
        <t>3.</t>
      </is>
    </nc>
    <odxf>
      <alignment horizontal="general" vertical="bottom" readingOrder="0"/>
    </odxf>
    <ndxf>
      <alignment horizontal="left" vertical="center" readingOrder="0"/>
    </ndxf>
  </rcc>
  <rcc rId="2628" sId="22">
    <nc r="C5" t="inlineStr">
      <is>
        <t>Ніколаєв</t>
      </is>
    </nc>
  </rcc>
  <rfmt sheetId="22" sqref="D5" start="0" length="0">
    <dxf>
      <alignment horizontal="center" vertical="center" readingOrder="0"/>
    </dxf>
  </rfmt>
  <rcc rId="2629" sId="22" odxf="1" dxf="1">
    <nc r="E5" t="inlineStr">
      <is>
        <t xml:space="preserve">6. </t>
      </is>
    </nc>
    <odxf>
      <alignment horizontal="general" vertical="bottom" readingOrder="0"/>
    </odxf>
    <ndxf>
      <alignment horizontal="left" vertical="center" readingOrder="0"/>
    </ndxf>
  </rcc>
  <rcc rId="2630" sId="22" odxf="1" dxf="1">
    <nc r="F5" t="inlineStr">
      <is>
        <t>Панченко суддя стажер. Бали не враховуються</t>
      </is>
    </nc>
    <odxf>
      <alignment horizontal="general" vertical="bottom" readingOrder="0"/>
    </odxf>
    <ndxf>
      <alignment horizontal="left" vertical="center" readingOrder="0"/>
    </ndxf>
  </rcc>
  <rfmt sheetId="22" sqref="G5" start="0" length="0">
    <dxf>
      <alignment horizontal="center" vertical="center" readingOrder="0"/>
    </dxf>
  </rfmt>
  <rfmt sheetId="22" sqref="H5" start="0" length="0">
    <dxf>
      <alignment horizontal="center" vertical="center" readingOrder="0"/>
    </dxf>
  </rfmt>
  <rfmt sheetId="22" sqref="I5" start="0" length="0">
    <dxf>
      <alignment horizontal="center" vertical="center" readingOrder="0"/>
    </dxf>
  </rfmt>
  <rfmt sheetId="22" sqref="J5" start="0" length="0">
    <dxf>
      <alignment horizontal="center" vertical="center" readingOrder="0"/>
    </dxf>
  </rfmt>
  <rfmt sheetId="22" sqref="K5" start="0" length="0">
    <dxf>
      <alignment horizontal="center" vertical="center" readingOrder="0"/>
    </dxf>
  </rfmt>
  <rfmt sheetId="22" sqref="L5" start="0" length="0">
    <dxf>
      <alignment horizontal="center" vertical="center" readingOrder="0"/>
    </dxf>
  </rfmt>
  <rfmt sheetId="22" sqref="A6" start="0" length="0">
    <dxf>
      <alignment horizontal="center" vertical="center" readingOrder="0"/>
    </dxf>
  </rfmt>
  <rfmt sheetId="22" sqref="B6" start="0" length="0">
    <dxf>
      <alignment horizontal="center" vertical="center" readingOrder="0"/>
    </dxf>
  </rfmt>
  <rfmt sheetId="22" sqref="C6" start="0" length="0">
    <dxf>
      <alignment horizontal="center" vertical="center" readingOrder="0"/>
    </dxf>
  </rfmt>
  <rfmt sheetId="22" sqref="D6" start="0" length="0">
    <dxf>
      <alignment horizontal="center" vertical="center" readingOrder="0"/>
    </dxf>
  </rfmt>
  <rfmt sheetId="22" sqref="E6" start="0" length="0">
    <dxf>
      <alignment horizontal="center" vertical="center" readingOrder="0"/>
    </dxf>
  </rfmt>
  <rfmt sheetId="22" sqref="F6" start="0" length="0">
    <dxf>
      <alignment horizontal="center" vertical="center" readingOrder="0"/>
    </dxf>
  </rfmt>
  <rfmt sheetId="22" sqref="G6" start="0" length="0">
    <dxf>
      <alignment horizontal="center" vertical="center" readingOrder="0"/>
    </dxf>
  </rfmt>
  <rfmt sheetId="22" sqref="H6" start="0" length="0">
    <dxf>
      <alignment horizontal="center" vertical="center" readingOrder="0"/>
    </dxf>
  </rfmt>
  <rfmt sheetId="22" sqref="I6" start="0" length="0">
    <dxf>
      <alignment horizontal="center" vertical="center" readingOrder="0"/>
    </dxf>
  </rfmt>
  <rfmt sheetId="22" sqref="J6" start="0" length="0">
    <dxf>
      <alignment horizontal="center" vertical="center" readingOrder="0"/>
    </dxf>
  </rfmt>
  <rfmt sheetId="22" sqref="K6" start="0" length="0">
    <dxf>
      <alignment horizontal="center" vertical="center" readingOrder="0"/>
    </dxf>
  </rfmt>
  <rfmt sheetId="22" sqref="L6" start="0" length="0">
    <dxf>
      <alignment horizontal="center" vertical="center" readingOrder="0"/>
    </dxf>
  </rfmt>
  <rcc rId="2631" sId="22" odxf="1" dxf="1">
    <nc r="A7" t="inlineStr">
      <is>
        <t>№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2" sId="22" odxf="1" dxf="1">
    <nc r="B7" t="inlineStr">
      <is>
        <t>№ учасника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3" sId="22" odxf="1" dxf="1">
    <nc r="C7" t="inlineStr">
      <is>
        <t>ПІБ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4" sId="22" odxf="1" dxf="1">
    <nc r="D7" t="inlineStr">
      <is>
        <t>судді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2" sqref="E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2" sqref="F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2" sqref="G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2" sqref="H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cc rId="2635" sId="22" odxf="1" dxf="1">
    <nc r="I7" t="inlineStr">
      <is>
        <t>середній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6" sId="22" odxf="1" dxf="1">
    <nc r="J7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7" sId="22" odxf="1" dxf="1">
    <nc r="K7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8" sId="22" odxf="1" dxf="1">
    <nc r="L7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9" sId="22" odxf="1" dxf="1">
    <nc r="M7" t="inlineStr">
      <is>
        <t>суддя стажер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FFFF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0" sId="22" odxf="1" dxf="1">
    <nc r="N7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A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B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C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41" sId="22" odxf="1" dxf="1">
    <nc r="D8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2" sId="22" odxf="1" dxf="1">
    <nc r="E8">
      <v>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3" sId="22" odxf="1" dxf="1">
    <nc r="F8">
      <v>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4" sId="22" odxf="1" dxf="1">
    <nc r="G8">
      <v>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5" sId="22" odxf="1" dxf="1">
    <nc r="H8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I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J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K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L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M8" start="0" length="0">
    <dxf>
      <font>
        <b/>
        <sz val="9"/>
        <color theme="1"/>
        <name val="Calibri"/>
        <scheme val="minor"/>
      </font>
      <fill>
        <patternFill patternType="solid">
          <bgColor rgb="FFFFFF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N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46" sId="22" odxf="1" dxf="1">
    <nc r="A9" t="inlineStr">
      <is>
        <t>студенти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2" sqref="B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C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D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E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F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G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H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I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J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K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L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47" sId="22" odxf="1" dxf="1">
    <nc r="A1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8" sId="22" odxf="1" dxf="1">
    <nc r="B10">
      <v>101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9" sId="22" odxf="1" dxf="1">
    <nc r="C10" t="inlineStr">
      <is>
        <t>Ангеляшик Христина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0" sId="22" odxf="1" dxf="1">
    <nc r="D10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1" sId="22" odxf="1" dxf="1">
    <nc r="E10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2" sId="22" odxf="1" dxf="1">
    <nc r="F10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3" sId="22" odxf="1" dxf="1">
    <nc r="G10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4" sId="22" odxf="1" dxf="1">
    <nc r="H10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5" sId="22" odxf="1" dxf="1">
    <nc r="I10">
      <f>AVERAGE(D10:H10)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6" sId="22" odxf="1" dxf="1">
    <nc r="J10">
      <f>SUM(D10:H10)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57" sId="22" odxf="1" dxf="1">
    <nc r="L10">
      <f>J10-N10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8" sId="22" odxf="1" dxf="1">
    <nc r="M10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0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59" sId="22" odxf="1" dxf="1">
    <nc r="A11">
      <f>A10+1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0" sId="22" odxf="1" dxf="1">
    <nc r="B11">
      <v>102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1" sId="22" odxf="1" dxf="1">
    <nc r="C11" t="inlineStr">
      <is>
        <t>Винницька Соломія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2" sId="22" odxf="1" dxf="1">
    <nc r="D1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3" sId="22" odxf="1" dxf="1">
    <nc r="E11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4" sId="22" odxf="1" dxf="1">
    <nc r="F1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5" sId="22" odxf="1" dxf="1">
    <nc r="G1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6" sId="22" odxf="1" dxf="1">
    <nc r="H11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7" sId="22" odxf="1" dxf="1">
    <nc r="I11">
      <f>AVERAGE(D11:H11)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8" sId="22" odxf="1" dxf="1">
    <nc r="J11">
      <f>SUM(D11:H11)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69" sId="22" odxf="1" dxf="1">
    <nc r="L11">
      <v>140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0" sId="22" odxf="1" dxf="1">
    <nc r="M1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1" sId="22" odxf="1" dxf="1">
    <nc r="N11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2" sId="22" odxf="1" dxf="1">
    <nc r="A12">
      <f>A11+1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3" sId="22" odxf="1" dxf="1">
    <nc r="B12">
      <v>103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4" sId="22" odxf="1" dxf="1">
    <nc r="C12" t="inlineStr">
      <is>
        <t>Леськів Андріана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5" sId="22" odxf="1" dxf="1">
    <nc r="D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6" sId="22" odxf="1" dxf="1">
    <nc r="E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7" sId="22" odxf="1" dxf="1">
    <nc r="F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8" sId="22" odxf="1" dxf="1">
    <nc r="G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9" sId="22" odxf="1" dxf="1">
    <nc r="H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0" sId="22" odxf="1" dxf="1">
    <nc r="I12">
      <f>AVERAGE(D12:H12)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1" sId="22" odxf="1" dxf="1">
    <nc r="J12">
      <f>SUM(D12:H12)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82" sId="22" odxf="1" dxf="1">
    <nc r="L12">
      <f>J12-N12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3" sId="22" odxf="1" dxf="1">
    <nc r="M12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2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84" sId="22" odxf="1" dxf="1">
    <nc r="A13">
      <f>A12+1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5" sId="22" odxf="1" dxf="1">
    <nc r="B13">
      <v>104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6" sId="22" odxf="1" dxf="1">
    <nc r="C13" t="inlineStr">
      <is>
        <t>Мельник Ульяна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7" sId="22" odxf="1" dxf="1">
    <nc r="D13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8" sId="22" odxf="1" dxf="1">
    <nc r="E1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9" sId="22" odxf="1" dxf="1">
    <nc r="F1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0" sId="22" odxf="1" dxf="1">
    <nc r="G13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1" sId="22" odxf="1" dxf="1">
    <nc r="H13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2" sId="22" odxf="1" dxf="1">
    <nc r="I13">
      <f>AVERAGE(D13:H13)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3" sId="22" odxf="1" dxf="1">
    <nc r="J13">
      <f>SUM(D13:H13)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94" sId="22" odxf="1" dxf="1">
    <nc r="L13">
      <f>J13-N13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5" sId="22" odxf="1" dxf="1">
    <nc r="M1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3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96" sId="22" odxf="1" dxf="1">
    <nc r="A14">
      <f>A13+1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7" sId="22" odxf="1" dxf="1">
    <nc r="B14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8" sId="22" odxf="1" dxf="1">
    <nc r="C14" t="inlineStr">
      <is>
        <t>Мигаль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9" sId="22" odxf="1" dxf="1">
    <nc r="D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0" sId="22" odxf="1" dxf="1">
    <nc r="E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1" sId="22" odxf="1" dxf="1">
    <nc r="F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2" sId="22" odxf="1" dxf="1">
    <nc r="G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3" sId="22" odxf="1" dxf="1">
    <nc r="H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4" sId="22" odxf="1" dxf="1">
    <nc r="I14">
      <f>AVERAGE(D14:H14)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5" sId="22" odxf="1" dxf="1">
    <nc r="J14">
      <f>SUM(D14:H14)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06" sId="22" odxf="1" dxf="1">
    <nc r="L14">
      <f>J14-N14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7" sId="22" odxf="1" dxf="1">
    <nc r="M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4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08" sId="22" odxf="1" dxf="1">
    <nc r="A15">
      <f>A14+1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9" sId="22" odxf="1" dxf="1">
    <nc r="B15">
      <v>106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0" sId="22" odxf="1" dxf="1">
    <nc r="C15" t="inlineStr">
      <is>
        <t>Мних Катерина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1" sId="22" odxf="1" dxf="1">
    <nc r="D15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2" sId="22" odxf="1" dxf="1">
    <nc r="E15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3" sId="22" odxf="1" dxf="1">
    <nc r="F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4" sId="22" odxf="1" dxf="1">
    <nc r="G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5" sId="22" odxf="1" dxf="1">
    <nc r="H15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6" sId="22" odxf="1" dxf="1">
    <nc r="I15">
      <f>AVERAGE(D15:H15)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7" sId="22" odxf="1" dxf="1">
    <nc r="J15">
      <f>SUM(D15:H15)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18" sId="22" odxf="1" dxf="1">
    <nc r="L15">
      <f>J15-N15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9" sId="22" odxf="1" dxf="1">
    <nc r="M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5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20" sId="22" odxf="1" dxf="1">
    <nc r="A16">
      <f>A15+1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1" sId="22" odxf="1" dxf="1">
    <nc r="B16">
      <v>107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2" sId="22" odxf="1" dxf="1">
    <nc r="C16" t="inlineStr">
      <is>
        <t>Пенцак Вікторія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3" sId="22" odxf="1" dxf="1">
    <nc r="D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4" sId="22" odxf="1" dxf="1">
    <nc r="E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5" sId="22" odxf="1" dxf="1">
    <nc r="F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6" sId="22" odxf="1" dxf="1">
    <nc r="G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7" sId="22" odxf="1" dxf="1">
    <nc r="H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8" sId="22" odxf="1" dxf="1">
    <nc r="I16">
      <f>AVERAGE(D16:H16)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9" sId="22" odxf="1" dxf="1">
    <nc r="J16">
      <f>SUM(D16:H16)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30" sId="22" odxf="1" dxf="1">
    <nc r="L16">
      <f>J16-N16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1" sId="22" odxf="1" dxf="1">
    <nc r="M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6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32" sId="22" odxf="1" dxf="1">
    <nc r="A17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3" sId="22" odxf="1" dxf="1">
    <nc r="B17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4" sId="22" odxf="1" dxf="1">
    <nc r="C17" t="inlineStr">
      <is>
        <t>Попадик Вікторія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5" sId="22" odxf="1" dxf="1">
    <nc r="D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6" sId="22" odxf="1" dxf="1">
    <nc r="E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7" sId="22" odxf="1" dxf="1">
    <nc r="F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8" sId="22" odxf="1" dxf="1">
    <nc r="G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9" sId="22" odxf="1" dxf="1">
    <nc r="H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0" sId="22" odxf="1" dxf="1">
    <nc r="I17">
      <f>AVERAGE(D17:H17)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1" sId="22" odxf="1" dxf="1">
    <nc r="J17">
      <f>SUM(D17:H17)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2" sId="22" odxf="1" dxf="1">
    <nc r="L17">
      <f>J17-N17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3" sId="22" odxf="1" dxf="1">
    <nc r="M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4" sId="22" odxf="1" dxf="1">
    <nc r="A18">
      <v>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5" sId="22" odxf="1" dxf="1">
    <nc r="B18">
      <v>109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6" sId="22" odxf="1" dxf="1">
    <nc r="C18" t="inlineStr">
      <is>
        <t>Поправка Валентина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7" sId="22" odxf="1" dxf="1">
    <nc r="D18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8" sId="22" odxf="1" dxf="1">
    <nc r="E18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9" sId="22" odxf="1" dxf="1">
    <nc r="F18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0" sId="22" odxf="1" dxf="1">
    <nc r="G18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1" sId="22" odxf="1" dxf="1">
    <nc r="H18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2" sId="22" odxf="1" dxf="1">
    <nc r="I18">
      <f>AVERAGE(D18:H18)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3" sId="22" odxf="1" dxf="1">
    <nc r="J18">
      <f>SUM(D18:H18)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54" sId="22" odxf="1" dxf="1">
    <nc r="L18">
      <v>140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5" sId="22" odxf="1" dxf="1">
    <nc r="M18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6" sId="22" odxf="1" dxf="1">
    <nc r="N18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8EE77AE5-7066-4865-A043-C21D77FEC554}" action="delete"/>
  <rcv guid="{8EE77AE5-7066-4865-A043-C21D77FEC554}" action="add"/>
</revisions>
</file>

<file path=xl/revisions/revisionLog3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2" sqref="E11">
    <dxf>
      <fill>
        <patternFill patternType="solid">
          <bgColor rgb="FFFFFF00"/>
        </patternFill>
      </fill>
    </dxf>
  </rfmt>
  <rfmt sheetId="22" sqref="G18">
    <dxf>
      <fill>
        <patternFill patternType="solid">
          <bgColor rgb="FFFFFF00"/>
        </patternFill>
      </fill>
    </dxf>
  </rfmt>
</revisions>
</file>

<file path=xl/revisions/revisionLog3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7" sId="22" odxf="1" dxf="1">
    <nc r="A19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8" sId="22" odxf="1" dxf="1">
    <nc r="B19">
      <v>110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9" sId="22" odxf="1" dxf="1">
    <nc r="C19" t="inlineStr">
      <is>
        <t>Суха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0" sId="22" odxf="1" dxf="1">
    <nc r="A20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1" sId="22" odxf="1" dxf="1">
    <nc r="B20">
      <v>111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2" sId="22" odxf="1" dxf="1">
    <nc r="C20" t="inlineStr">
      <is>
        <t>Чепіль Марія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3" sId="22" odxf="1" dxf="1">
    <nc r="A21">
      <f>A20+1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4" sId="22" odxf="1" dxf="1">
    <nc r="B21">
      <v>112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5" sId="22" odxf="1" dxf="1">
    <nc r="C21" t="inlineStr">
      <is>
        <t>Шукліна Вікторія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6" sId="22" odxf="1" dxf="1">
    <nc r="A22">
      <f>A21+1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7" sId="22" odxf="1" dxf="1">
    <nc r="B22">
      <v>113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8" sId="22" odxf="1" dxf="1">
    <nc r="C22" t="inlineStr">
      <is>
        <t>Писарчук Лілія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9" sId="22">
    <nc r="D19">
      <v>26</v>
    </nc>
  </rcc>
  <rfmt sheetId="22" sqref="D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0" sId="22">
    <nc r="E19">
      <v>28</v>
    </nc>
  </rcc>
  <rfmt sheetId="22" sqref="E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1" sId="22">
    <nc r="F19">
      <v>27</v>
    </nc>
  </rcc>
  <rfmt sheetId="22" sqref="F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2" sId="22">
    <nc r="G19">
      <v>25</v>
    </nc>
  </rcc>
  <rfmt sheetId="22" sqref="G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3" sId="22">
    <nc r="H19">
      <v>28</v>
    </nc>
  </rcc>
  <rfmt sheetId="22" sqref="H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2" sqref="I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4" sId="22">
    <nc r="I19">
      <f>AVERAGE(D19:H19)</f>
    </nc>
  </rcc>
  <rfmt sheetId="22" sqref="J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5" sId="22">
    <nc r="J19">
      <f>SUM(D19:H19)</f>
    </nc>
  </rcc>
  <rcc rId="2776" sId="22">
    <nc r="L19">
      <v>134</v>
    </nc>
  </rcc>
  <rcc rId="2777" sId="22">
    <nc r="M19">
      <v>26</v>
    </nc>
  </rcc>
  <rfmt sheetId="22" sqref="M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8" sId="22">
    <nc r="N19">
      <v>3</v>
    </nc>
  </rcc>
  <rcc rId="2779" sId="22">
    <nc r="D20">
      <v>25</v>
    </nc>
  </rcc>
  <rfmt sheetId="22" sqref="D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0" sId="22">
    <nc r="E20">
      <v>25</v>
    </nc>
  </rcc>
  <rfmt sheetId="22" sqref="E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1" sId="22">
    <nc r="F20">
      <v>25</v>
    </nc>
  </rcc>
  <rfmt sheetId="22" sqref="F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2" sId="22">
    <nc r="G20">
      <v>25</v>
    </nc>
  </rcc>
  <rfmt sheetId="22" sqref="G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3" sId="22">
    <nc r="H20">
      <v>25</v>
    </nc>
  </rcc>
  <rfmt sheetId="22" sqref="H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2" sqref="I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4" sId="22">
    <nc r="I20">
      <f>AVERAGE(D20:H20)</f>
    </nc>
  </rcc>
  <rfmt sheetId="22" sqref="J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5" sId="22">
    <nc r="J20">
      <f>SUM(D20:H20)</f>
    </nc>
  </rcc>
  <rcc rId="2786" sId="22">
    <nc r="L20">
      <v>125</v>
    </nc>
  </rcc>
  <rcc rId="2787" sId="22">
    <nc r="M20">
      <v>25</v>
    </nc>
  </rcc>
  <rfmt sheetId="22" sqref="M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8" sId="22">
    <nc r="D21">
      <v>28</v>
    </nc>
  </rcc>
  <rfmt sheetId="22" sqref="D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9" sId="22">
    <nc r="E21">
      <v>26</v>
    </nc>
  </rcc>
  <rfmt sheetId="22" sqref="E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0" sId="22">
    <nc r="F21">
      <v>25</v>
    </nc>
  </rcc>
  <rfmt sheetId="22" sqref="F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1" sId="22">
    <nc r="G21">
      <v>27</v>
    </nc>
  </rcc>
  <rfmt sheetId="22" sqref="G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2" sqref="H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2" sqref="I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2" sId="22">
    <nc r="I21">
      <f>AVERAGE(D21:H21)</f>
    </nc>
  </rcc>
  <rfmt sheetId="22" sqref="J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3" sId="22">
    <nc r="J21">
      <f>SUM(D21:H21)</f>
    </nc>
  </rcc>
  <rfmt sheetId="22" sqref="L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794" sId="22">
    <nc r="H21">
      <v>25</v>
    </nc>
  </rcc>
  <rcc rId="2795" sId="22">
    <nc r="L21">
      <v>131</v>
    </nc>
  </rcc>
</revisions>
</file>

<file path=xl/revisions/revisionLog3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6" sId="22">
    <nc r="M21">
      <v>25</v>
    </nc>
  </rcc>
  <rfmt sheetId="22" sqref="M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7" sId="22">
    <nc r="D22">
      <v>27</v>
    </nc>
  </rcc>
  <rfmt sheetId="22" sqref="D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8" sId="22">
    <nc r="E22">
      <v>30</v>
    </nc>
  </rcc>
  <rfmt sheetId="22" sqref="E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9" sId="22">
    <nc r="F22">
      <v>30</v>
    </nc>
  </rcc>
  <rfmt sheetId="22" sqref="F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800" sId="22">
    <nc r="G22">
      <v>30</v>
    </nc>
  </rcc>
  <rfmt sheetId="22" sqref="G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801" sId="22">
    <nc r="H22">
      <v>30</v>
    </nc>
  </rcc>
  <rfmt sheetId="22" sqref="H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2" sqref="I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802" sId="22">
    <nc r="I22">
      <f>AVERAGE(D22:H22)</f>
    </nc>
  </rcc>
  <rfmt sheetId="22" sqref="J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803" sId="22">
    <nc r="J22">
      <f>SUM(D22:H22)</f>
    </nc>
  </rcc>
  <rfmt sheetId="22" sqref="D22">
    <dxf>
      <fill>
        <patternFill patternType="solid">
          <bgColor rgb="FFFFFF00"/>
        </patternFill>
      </fill>
    </dxf>
  </rfmt>
  <rcc rId="2804" sId="22">
    <nc r="L22">
      <v>147</v>
    </nc>
  </rcc>
  <rfmt sheetId="22" sqref="L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805" sId="22">
    <nc r="M22">
      <v>29</v>
    </nc>
  </rcc>
  <rfmt sheetId="22" sqref="M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806" sId="22">
    <nc r="N22">
      <v>1</v>
    </nc>
  </rcc>
  <rfmt sheetId="22" sqref="A23" start="0" length="2147483647">
    <dxf>
      <font>
        <b/>
      </font>
    </dxf>
  </rfmt>
  <rcc rId="2807" sId="22" odxf="1" dxf="1">
    <nc r="A23" t="inlineStr">
      <is>
        <t>юніори</t>
      </is>
    </nc>
    <odxf>
      <font/>
      <alignment horizontal="general" vertical="bottom" wrapText="0" readingOrder="0"/>
      <border outline="0">
        <left/>
        <top/>
        <bottom/>
      </border>
    </odxf>
    <ndxf>
      <font>
        <sz val="9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2" sqref="N23" start="0" length="0">
    <dxf>
      <font>
        <b/>
        <sz val="11"/>
        <color theme="1"/>
        <name val="Calibri"/>
        <scheme val="minor"/>
      </font>
      <alignment horizontal="center" vertical="top" readingOrder="0"/>
    </dxf>
  </rfmt>
  <rcc rId="2808" sId="22" odxf="1" dxf="1">
    <nc r="A24">
      <v>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09" sId="22" odxf="1" dxf="1">
    <nc r="B24">
      <v>201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0" sId="22" odxf="1" dxf="1">
    <nc r="C24" t="inlineStr">
      <is>
        <t>Ванько Анастасія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1" sId="22" odxf="1" dxf="1">
    <nc r="D2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2" sId="22" odxf="1" dxf="1">
    <nc r="E24">
      <v>28</v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theme="1"/>
        <name val="Calibri"/>
        <scheme val="minor"/>
      </font>
      <alignment horizontal="center" vertical="center" readingOrder="0"/>
    </ndxf>
  </rcc>
  <rcc rId="2813" sId="22" odxf="1" dxf="1">
    <nc r="F2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4" sId="22" odxf="1" dxf="1">
    <nc r="G2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5" sId="22" odxf="1" dxf="1">
    <nc r="H2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6" sId="22" odxf="1" dxf="1">
    <nc r="I24">
      <f>AVERAGE(D24:H24)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7" sId="22" odxf="1" dxf="1">
    <nc r="J24">
      <f>SUM(D24:H24)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818" sId="22" odxf="1" dxf="1">
    <nc r="L24">
      <v>140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9" sId="22" odxf="1" dxf="1">
    <nc r="M2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0" sId="22" odxf="1" dxf="1">
    <nc r="N24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1" sId="22" odxf="1" dxf="1">
    <nc r="A25">
      <f>A24+1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2" sId="22" odxf="1" dxf="1">
    <nc r="B25">
      <v>203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3" sId="22" odxf="1" dxf="1">
    <nc r="C25" t="inlineStr">
      <is>
        <t>Тітова Дар’я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4" sId="22" odxf="1" dxf="1">
    <nc r="A26">
      <f>A25+1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5" sId="22" odxf="1" dxf="1">
    <nc r="B26">
      <v>204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6" sId="22" odxf="1" dxf="1">
    <nc r="C26" t="inlineStr">
      <is>
        <t>Яковишина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7" sId="22">
    <nc r="D25">
      <v>30</v>
    </nc>
  </rcc>
  <rfmt sheetId="22" sqref="D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28" sId="22">
    <nc r="E25">
      <v>30</v>
    </nc>
  </rcc>
  <rfmt sheetId="22" sqref="E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29" sId="22">
    <nc r="F25">
      <v>30</v>
    </nc>
  </rcc>
  <rfmt sheetId="22" sqref="F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0" sId="22">
    <nc r="G25">
      <v>29</v>
    </nc>
  </rcc>
  <rfmt sheetId="22" sqref="G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1" sId="22">
    <nc r="H25">
      <v>30</v>
    </nc>
  </rcc>
  <rfmt sheetId="22" sqref="H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2" sId="22">
    <nc r="I25">
      <f>AVERAGE(D25:H25)</f>
    </nc>
  </rcc>
  <rfmt sheetId="22" sqref="J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3" sId="22">
    <nc r="J25">
      <f>SUM(D25:H25)</f>
    </nc>
  </rcc>
  <rcc rId="2834" sId="22">
    <nc r="L25">
      <v>149</v>
    </nc>
  </rcc>
  <rfmt sheetId="22" sqref="L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5" sId="22">
    <nc r="M25">
      <v>30</v>
    </nc>
  </rcc>
  <rfmt sheetId="22" sqref="M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6" sId="22">
    <nc r="N25">
      <v>1</v>
    </nc>
  </rcc>
  <rcc rId="2837" sId="22">
    <nc r="D26">
      <v>29</v>
    </nc>
  </rcc>
  <rfmt sheetId="22" sqref="D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8" sId="22">
    <nc r="E26">
      <v>29</v>
    </nc>
  </rcc>
  <rfmt sheetId="22" sqref="E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9" sId="22">
    <nc r="F26">
      <v>29</v>
    </nc>
  </rcc>
  <rfmt sheetId="22" sqref="F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0" sId="22">
    <nc r="G26">
      <v>30</v>
    </nc>
  </rcc>
  <rfmt sheetId="22" sqref="G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1" sId="22">
    <nc r="H26">
      <v>29</v>
    </nc>
  </rcc>
  <rfmt sheetId="22" sqref="H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2" sId="22">
    <nc r="I26">
      <f>AVERAGE(D26:H26)</f>
    </nc>
  </rcc>
  <rfmt sheetId="22" sqref="J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3" sId="22">
    <nc r="J26">
      <f>SUM(D26:H26)</f>
    </nc>
  </rcc>
  <rcc rId="2844" sId="22">
    <nc r="L26">
      <v>146</v>
    </nc>
  </rcc>
  <rfmt sheetId="22" sqref="L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5" sId="22">
    <nc r="M26">
      <v>29</v>
    </nc>
  </rcc>
  <rfmt sheetId="22" sqref="M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6" sId="22">
    <nc r="N26">
      <v>2</v>
    </nc>
  </rcc>
  <rcc rId="2847" sId="22" odxf="1" dxf="1">
    <nc r="A27" t="inlineStr">
      <is>
        <t>майстри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2" sqref="M27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N27" start="0" length="0">
    <dxf>
      <font>
        <b/>
        <sz val="11"/>
        <color theme="1"/>
        <name val="Calibri"/>
        <scheme val="minor"/>
      </font>
      <alignment horizontal="center" vertical="top" readingOrder="0"/>
    </dxf>
  </rfmt>
  <rcc rId="2848" sId="22" odxf="1" dxf="1">
    <nc r="A28">
      <v>17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49" sId="22" odxf="1" dxf="1">
    <nc r="B28">
      <v>401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0" sId="22" odxf="1" dxf="1">
    <nc r="C28" t="inlineStr">
      <is>
        <t>Воронова Зоряна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1" sId="22" odxf="1" dxf="1">
    <nc r="D28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2" sId="22" odxf="1" dxf="1">
    <nc r="E28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3" sId="22" odxf="1" dxf="1">
    <nc r="F28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4" sId="22" odxf="1" dxf="1">
    <nc r="G28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5" sId="22" odxf="1" dxf="1">
    <nc r="H28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6" sId="22" odxf="1" dxf="1">
    <nc r="I28">
      <f>AVERAGE(D28:H28)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7" sId="22" odxf="1" dxf="1">
    <nc r="J28">
      <f>SUM(D28:H28)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858" sId="22" odxf="1" dxf="1">
    <nc r="L28">
      <f>J28-N28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9" sId="22" odxf="1" dxf="1">
    <nc r="M28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28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" sId="15">
    <nc r="E10">
      <v>28</v>
    </nc>
  </rcc>
  <rcc rId="247" sId="15">
    <nc r="E11">
      <v>27</v>
    </nc>
  </rcc>
  <rcc rId="248" sId="15">
    <nc r="E12">
      <v>30</v>
    </nc>
  </rcc>
  <rcc rId="249" sId="15">
    <nc r="E13">
      <v>29</v>
    </nc>
  </rcc>
  <rcc rId="250" sId="15">
    <nc r="E15">
      <v>30</v>
    </nc>
  </rcc>
  <rcc rId="251" sId="15">
    <nc r="E16">
      <v>28</v>
    </nc>
  </rcc>
  <rcc rId="252" sId="15">
    <nc r="E17">
      <v>25</v>
    </nc>
  </rcc>
  <rcc rId="253" sId="15">
    <nc r="E18">
      <v>25</v>
    </nc>
  </rcc>
  <rcc rId="254" sId="15">
    <nc r="E19">
      <v>26</v>
    </nc>
  </rcc>
  <rcc rId="255" sId="15">
    <nc r="E20">
      <v>29</v>
    </nc>
  </rcc>
  <rcc rId="256" sId="15">
    <nc r="E21">
      <v>27</v>
    </nc>
  </rcc>
</revisions>
</file>

<file path=xl/revisions/revisionLog3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0" sId="22" odxf="1" dxf="1">
    <nc r="A29">
      <v>18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1" sId="22" odxf="1" dxf="1">
    <nc r="B29">
      <v>402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2" sId="22" odxf="1" dxf="1">
    <nc r="C29" t="inlineStr">
      <is>
        <t>Кузіна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3" sId="22" odxf="1" dxf="1">
    <nc r="A30">
      <f>A29+1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4" sId="22" odxf="1" dxf="1">
    <nc r="B30">
      <v>403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5" sId="22" odxf="1" dxf="1">
    <nc r="C30" t="inlineStr">
      <is>
        <t>Стецюк Мар’яна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6" sId="22" odxf="1" dxf="1">
    <nc r="A31">
      <f>A30+1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7" sId="22" odxf="1" dxf="1">
    <nc r="B31">
      <v>404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8" sId="22" odxf="1" dxf="1">
    <nc r="C31" t="inlineStr">
      <is>
        <t>Стратілат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9" sId="22">
    <nc r="D29">
      <v>29</v>
    </nc>
  </rcc>
  <rfmt sheetId="22" sqref="D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0" sId="22">
    <nc r="E29">
      <v>29</v>
    </nc>
  </rcc>
  <rfmt sheetId="22" sqref="E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1" sId="22">
    <nc r="F29">
      <v>27</v>
    </nc>
  </rcc>
  <rfmt sheetId="22" sqref="F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2" sId="22">
    <nc r="G29">
      <v>29</v>
    </nc>
  </rcc>
  <rfmt sheetId="22" sqref="G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3" sId="22">
    <nc r="H29">
      <v>30</v>
    </nc>
  </rcc>
  <rfmt sheetId="22" sqref="H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4" sId="22">
    <nc r="I29">
      <f>AVERAGE(D29:H29)</f>
    </nc>
  </rcc>
  <rfmt sheetId="22" sqref="J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5" sId="22">
    <nc r="J29">
      <f>SUM(D29:H29)</f>
    </nc>
  </rcc>
  <rcc rId="2876" sId="22">
    <nc r="L29">
      <v>144</v>
    </nc>
  </rcc>
  <rfmt sheetId="22" sqref="L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M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7" sId="22">
    <nc r="M29">
      <v>28</v>
    </nc>
  </rcc>
  <rcc rId="2878" sId="22">
    <nc r="N29">
      <v>2</v>
    </nc>
  </rcc>
</revisions>
</file>

<file path=xl/revisions/revisionLog3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9" sId="22">
    <nc r="D30">
      <v>28</v>
    </nc>
  </rcc>
  <rfmt sheetId="22" sqref="D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0" sId="22">
    <nc r="E30">
      <v>27</v>
    </nc>
  </rcc>
  <rfmt sheetId="22" sqref="E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1" sId="22">
    <nc r="F30">
      <v>30</v>
    </nc>
  </rcc>
  <rfmt sheetId="22" sqref="F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2" sId="22">
    <nc r="G30">
      <v>27</v>
    </nc>
  </rcc>
  <rfmt sheetId="22" sqref="G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3" sId="22">
    <nc r="H30">
      <v>28</v>
    </nc>
  </rcc>
  <rfmt sheetId="22" sqref="H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4" sId="22">
    <nc r="I30">
      <f>AVERAGE(D30:H30)</f>
    </nc>
  </rcc>
  <rfmt sheetId="22" sqref="J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5" sId="22">
    <nc r="J30">
      <f>SUM(D30:H30)</f>
    </nc>
  </rcc>
  <rcc rId="2886" sId="22">
    <nc r="L30">
      <v>140</v>
    </nc>
  </rcc>
  <rfmt sheetId="22" sqref="L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7" sId="22">
    <nc r="M30">
      <v>29</v>
    </nc>
  </rcc>
  <rfmt sheetId="22" sqref="M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8" sId="22">
    <nc r="N30">
      <v>3</v>
    </nc>
  </rcc>
  <rcc rId="2889" sId="22">
    <nc r="D31">
      <v>30</v>
    </nc>
  </rcc>
  <rfmt sheetId="22" sqref="D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0" sId="22">
    <nc r="E31">
      <v>30</v>
    </nc>
  </rcc>
  <rfmt sheetId="22" sqref="E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1" sId="22">
    <nc r="F31">
      <v>29</v>
    </nc>
  </rcc>
  <rfmt sheetId="22" sqref="F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2" sId="22">
    <nc r="G31">
      <v>30</v>
    </nc>
  </rcc>
  <rfmt sheetId="22" sqref="G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3" sId="22">
    <nc r="H31">
      <v>29</v>
    </nc>
  </rcc>
  <rfmt sheetId="22" sqref="H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4" sId="22">
    <nc r="I31">
      <f>AVERAGE(D31:H31)</f>
    </nc>
  </rcc>
  <rfmt sheetId="22" sqref="J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5" sId="22">
    <nc r="J31">
      <f>SUM(D31:H31)</f>
    </nc>
  </rcc>
  <rcc rId="2896" sId="22">
    <nc r="M31">
      <v>30</v>
    </nc>
  </rcc>
  <rfmt sheetId="22" sqref="M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7" sId="22">
    <nc r="L31">
      <v>148</v>
    </nc>
  </rcc>
  <rfmt sheetId="22" sqref="L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8" sId="22">
    <nc r="N31">
      <v>1</v>
    </nc>
  </rcc>
  <rcc rId="2899" sId="22" odxf="1" dxf="1">
    <nc r="A32" t="inlineStr">
      <is>
        <t>профі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2" sqref="M3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N32" start="0" length="0">
    <dxf>
      <font>
        <b/>
        <sz val="11"/>
        <color theme="1"/>
        <name val="Calibri"/>
        <scheme val="minor"/>
      </font>
      <alignment horizontal="center" vertical="top" readingOrder="0"/>
    </dxf>
  </rfmt>
  <rcc rId="2900" sId="22" odxf="1" dxf="1">
    <nc r="A33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1" sId="22" odxf="1" dxf="1">
    <nc r="B33">
      <v>501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2" sId="22" odxf="1" dxf="1">
    <nc r="C33" t="inlineStr">
      <is>
        <t>Власенко Наталія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3" sId="22" odxf="1" dxf="1">
    <nc r="D3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4" sId="22" odxf="1" dxf="1">
    <nc r="E3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5" sId="22" odxf="1" dxf="1">
    <nc r="F3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6" sId="22" odxf="1" dxf="1">
    <nc r="G3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7" sId="22" odxf="1" dxf="1">
    <nc r="H3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8" sId="22" odxf="1" dxf="1">
    <nc r="I33">
      <f>AVERAGE(D33:H33)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9" sId="22" odxf="1" dxf="1">
    <nc r="J33">
      <f>SUM(D33:H33)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33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10" sId="22" odxf="1" dxf="1">
    <nc r="L33">
      <f>J33-K33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1" sId="22" odxf="1" dxf="1">
    <nc r="M3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33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3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2" sId="22" odxf="1" dxf="1">
    <nc r="A34">
      <v>22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3" sId="22" odxf="1" dxf="1">
    <nc r="B34">
      <v>502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4" sId="22" odxf="1" dxf="1">
    <nc r="C34" t="inlineStr">
      <is>
        <t>Ільчишин Марія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5" sId="22" odxf="1" dxf="1">
    <nc r="A35">
      <v>23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6" sId="22" odxf="1" dxf="1">
    <nc r="B35">
      <v>503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7" sId="22" odxf="1" dxf="1">
    <nc r="C35" t="inlineStr">
      <is>
        <t>Мелешко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8" sId="22" odxf="1" dxf="1">
    <nc r="A36">
      <f>A35+1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9" sId="22" odxf="1" dxf="1">
    <nc r="B36">
      <v>504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20" sId="22" odxf="1" dxf="1">
    <nc r="C36" t="inlineStr">
      <is>
        <t>Нестерова Олеся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21" sId="22" odxf="1" dxf="1">
    <nc r="A37">
      <f>A36+1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22" sId="22" odxf="1" dxf="1">
    <nc r="B37">
      <v>505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23" sId="22" odxf="1" dxf="1">
    <nc r="C37" t="inlineStr">
      <is>
        <t>Струк Віталія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4" sId="22">
    <nc r="D34">
      <v>26</v>
    </nc>
  </rcc>
  <rfmt sheetId="22" sqref="D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25" sId="22">
    <nc r="E34">
      <v>29</v>
    </nc>
  </rcc>
  <rfmt sheetId="22" sqref="E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F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G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26" sId="22">
    <nc r="F34">
      <v>30</v>
    </nc>
  </rcc>
  <rfmt sheetId="22" sqref="H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J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27" sId="22">
    <nc r="J34">
      <f>SUM(D34:H34)</f>
    </nc>
  </rcc>
  <rcc rId="2928" sId="22">
    <nc r="I34">
      <v>26</v>
    </nc>
  </rcc>
  <rcc rId="2929" sId="22">
    <nc r="H34">
      <v>26</v>
    </nc>
  </rcc>
  <rcc rId="2930" sId="22">
    <nc r="G34">
      <v>28</v>
    </nc>
  </rcc>
  <rcc rId="2931" sId="22">
    <nc r="L34">
      <v>139</v>
    </nc>
  </rcc>
  <rfmt sheetId="22" sqref="L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32" sId="22">
    <nc r="M34">
      <v>27</v>
    </nc>
  </rcc>
  <rfmt sheetId="22" sqref="M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3" sId="22">
    <oc r="L34">
      <v>139</v>
    </oc>
    <nc r="L34"/>
  </rcc>
  <rcc rId="2934" sId="22">
    <oc r="I34">
      <v>26</v>
    </oc>
    <nc r="I34"/>
  </rcc>
  <rcc rId="2935" sId="22">
    <oc r="H34">
      <v>26</v>
    </oc>
    <nc r="H34">
      <v>27</v>
    </nc>
  </rcc>
  <rcc rId="2936" sId="22">
    <oc r="J34">
      <f>SUM(D34:H34)</f>
    </oc>
    <nc r="J34">
      <f>SUM(D34:I34)</f>
    </nc>
  </rcc>
</revisions>
</file>

<file path=xl/revisions/revisionLog3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7" sId="22">
    <nc r="L34">
      <v>140</v>
    </nc>
  </rcc>
</revisions>
</file>

<file path=xl/revisions/revisionLog3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8" sId="22">
    <oc r="F34">
      <v>30</v>
    </oc>
    <nc r="F34">
      <v>29</v>
    </nc>
  </rcc>
  <rcc rId="2939" sId="22">
    <oc r="H34">
      <v>27</v>
    </oc>
    <nc r="H34">
      <v>26</v>
    </nc>
  </rcc>
  <rcc rId="2940" sId="22">
    <oc r="L34">
      <v>140</v>
    </oc>
    <nc r="L34">
      <v>138</v>
    </nc>
  </rcc>
</revisions>
</file>

<file path=xl/revisions/revisionLog3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1" sId="22">
    <nc r="I34">
      <v>27.6</v>
    </nc>
  </rcc>
  <rcc rId="2942" sId="22">
    <oc r="J34">
      <f>SUM(D34:I34)</f>
    </oc>
    <nc r="J34">
      <v>138</v>
    </nc>
  </rcc>
</revisions>
</file>

<file path=xl/revisions/revisionLog3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3" sId="22">
    <nc r="D35">
      <v>30</v>
    </nc>
  </rcc>
  <rfmt sheetId="22" sqref="D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44" sId="22">
    <nc r="E35">
      <v>26</v>
    </nc>
  </rcc>
  <rfmt sheetId="22" sqref="E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45" sId="22">
    <nc r="F35">
      <v>30</v>
    </nc>
  </rcc>
  <rfmt sheetId="22" sqref="F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46" sId="22">
    <nc r="G35">
      <v>29</v>
    </nc>
  </rcc>
  <rfmt sheetId="22" sqref="G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H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47" sId="22">
    <nc r="H35">
      <v>29</v>
    </nc>
  </rcc>
  <rfmt sheetId="22" sqref="E35">
    <dxf>
      <fill>
        <patternFill patternType="solid">
          <bgColor rgb="FFFFFF00"/>
        </patternFill>
      </fill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" sId="15">
    <nc r="I10">
      <v>28</v>
    </nc>
  </rcc>
  <rcc rId="258" sId="15" endOfListFormulaUpdate="1">
    <oc r="J10">
      <f>AVERAGE(D10:H10)</f>
    </oc>
    <nc r="J10">
      <f>AVERAGE(D10:I10)</f>
    </nc>
  </rcc>
  <rcc rId="259" sId="15" endOfListFormulaUpdate="1">
    <oc r="K10">
      <f>SUM(D10:H10)</f>
    </oc>
    <nc r="K10">
      <f>SUM(D10:I10)</f>
    </nc>
  </rcc>
  <rcc rId="260" sId="15">
    <nc r="I11">
      <v>27</v>
    </nc>
  </rcc>
  <rcc rId="261" sId="15" endOfListFormulaUpdate="1">
    <oc r="J11">
      <f>AVERAGE(D11:H11)</f>
    </oc>
    <nc r="J11">
      <f>AVERAGE(D11:I11)</f>
    </nc>
  </rcc>
  <rcc rId="262" sId="15" endOfListFormulaUpdate="1">
    <oc r="K11">
      <f>SUM(D11:H11)</f>
    </oc>
    <nc r="K11">
      <f>SUM(D11:I11)</f>
    </nc>
  </rcc>
  <rcc rId="263" sId="15">
    <nc r="I12">
      <v>30</v>
    </nc>
  </rcc>
  <rcc rId="264" sId="15" endOfListFormulaUpdate="1">
    <oc r="J12">
      <f>AVERAGE(D12:H12)</f>
    </oc>
    <nc r="J12">
      <f>AVERAGE(D12:I12)</f>
    </nc>
  </rcc>
  <rcc rId="265" sId="15" endOfListFormulaUpdate="1">
    <oc r="K12">
      <f>SUM(D12:H12)</f>
    </oc>
    <nc r="K12">
      <f>SUM(D12:I12)</f>
    </nc>
  </rcc>
  <rcc rId="266" sId="15">
    <nc r="I13">
      <v>29</v>
    </nc>
  </rcc>
  <rcc rId="267" sId="15" endOfListFormulaUpdate="1">
    <oc r="J13">
      <f>AVERAGE(D13:H13)</f>
    </oc>
    <nc r="J13">
      <f>AVERAGE(D13:I13)</f>
    </nc>
  </rcc>
  <rcc rId="268" sId="15" endOfListFormulaUpdate="1">
    <oc r="K13">
      <f>SUM(D13:H13)</f>
    </oc>
    <nc r="K13">
      <f>SUM(D13:I13)</f>
    </nc>
  </rcc>
  <rcc rId="269" sId="15">
    <nc r="I15">
      <v>29</v>
    </nc>
  </rcc>
  <rcc rId="270" sId="15" endOfListFormulaUpdate="1">
    <oc r="J15">
      <f>AVERAGE(D15:H15)</f>
    </oc>
    <nc r="J15">
      <f>AVERAGE(D15:I15)</f>
    </nc>
  </rcc>
  <rcc rId="271" sId="15" endOfListFormulaUpdate="1">
    <oc r="K15">
      <f>SUM(D15:H15)</f>
    </oc>
    <nc r="K15">
      <f>SUM(D15:I15)</f>
    </nc>
  </rcc>
  <rcc rId="272" sId="15">
    <nc r="I16">
      <v>25</v>
    </nc>
  </rcc>
  <rcc rId="273" sId="15" endOfListFormulaUpdate="1">
    <oc r="J16">
      <f>AVERAGE(D16:H16)</f>
    </oc>
    <nc r="J16">
      <f>AVERAGE(D16:I16)</f>
    </nc>
  </rcc>
  <rcc rId="274" sId="15" endOfListFormulaUpdate="1">
    <oc r="K16">
      <f>SUM(D16:H16)</f>
    </oc>
    <nc r="K16">
      <f>SUM(D16:I16)</f>
    </nc>
  </rcc>
  <rcc rId="275" sId="15">
    <nc r="I17">
      <v>26</v>
    </nc>
  </rcc>
  <rcc rId="276" sId="15" endOfListFormulaUpdate="1">
    <oc r="J17">
      <f>AVERAGE(D17:H17)</f>
    </oc>
    <nc r="J17">
      <f>AVERAGE(D17:I17)</f>
    </nc>
  </rcc>
  <rcc rId="277" sId="15" endOfListFormulaUpdate="1">
    <oc r="K17">
      <f>SUM(D17:H17)</f>
    </oc>
    <nc r="K17">
      <f>SUM(D17:I17)</f>
    </nc>
  </rcc>
  <rcc rId="278" sId="15">
    <nc r="I18">
      <v>30</v>
    </nc>
  </rcc>
  <rcc rId="279" sId="15" endOfListFormulaUpdate="1">
    <oc r="J18">
      <f>AVERAGE(D18:H18)</f>
    </oc>
    <nc r="J18">
      <f>AVERAGE(D18:I18)</f>
    </nc>
  </rcc>
  <rcc rId="280" sId="15" endOfListFormulaUpdate="1">
    <oc r="K18">
      <f>SUM(D18:H18)</f>
    </oc>
    <nc r="K18">
      <f>SUM(D18:I18)</f>
    </nc>
  </rcc>
  <rcc rId="281" sId="15">
    <nc r="I19">
      <v>25</v>
    </nc>
  </rcc>
  <rcc rId="282" sId="15" endOfListFormulaUpdate="1">
    <oc r="J19">
      <f>AVERAGE(D19:H19)</f>
    </oc>
    <nc r="J19">
      <f>AVERAGE(D19:I19)</f>
    </nc>
  </rcc>
  <rcc rId="283" sId="15" endOfListFormulaUpdate="1">
    <oc r="K19">
      <f>SUM(D19:H19)</f>
    </oc>
    <nc r="K19">
      <f>SUM(D19:I19)</f>
    </nc>
  </rcc>
  <rcc rId="284" sId="15">
    <nc r="I20">
      <v>27</v>
    </nc>
  </rcc>
  <rcc rId="285" sId="15" endOfListFormulaUpdate="1">
    <oc r="J20">
      <f>AVERAGE(D20:H20)</f>
    </oc>
    <nc r="J20">
      <f>AVERAGE(D20:I20)</f>
    </nc>
  </rcc>
  <rcc rId="286" sId="15" endOfListFormulaUpdate="1">
    <oc r="K20">
      <f>SUM(D20:H20)</f>
    </oc>
    <nc r="K20">
      <f>SUM(D20:I20)</f>
    </nc>
  </rcc>
  <rcc rId="287" sId="15">
    <nc r="I21">
      <v>28</v>
    </nc>
  </rcc>
  <rcc rId="288" sId="15" endOfListFormulaUpdate="1">
    <oc r="J21">
      <f>AVERAGE(D21:H21)</f>
    </oc>
    <nc r="J21">
      <f>AVERAGE(D21:I21)</f>
    </nc>
  </rcc>
  <rcc rId="289" sId="15" endOfListFormulaUpdate="1">
    <oc r="K21">
      <f>SUM(D21:H21)</f>
    </oc>
    <nc r="K21">
      <f>SUM(D21:I21)</f>
    </nc>
  </rcc>
</revisions>
</file>

<file path=xl/revisions/revisionLog3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8" sId="22">
    <nc r="I35">
      <v>28.8</v>
    </nc>
  </rcc>
  <rfmt sheetId="22" sqref="I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49" sId="22">
    <nc r="J35">
      <v>144</v>
    </nc>
  </rcc>
  <rfmt sheetId="22" sqref="J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0" sId="22">
    <nc r="L35">
      <v>144</v>
    </nc>
  </rcc>
  <rfmt sheetId="22" sqref="L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1" sId="22">
    <nc r="M35">
      <v>30</v>
    </nc>
  </rcc>
  <rfmt sheetId="22" sqref="M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2" sId="22">
    <nc r="N35">
      <v>1</v>
    </nc>
  </rcc>
  <rfmt sheetId="22" sqref="N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3" sId="22">
    <nc r="D36">
      <v>27</v>
    </nc>
  </rcc>
  <rfmt sheetId="22" sqref="D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4" sId="22">
    <nc r="E36">
      <v>28</v>
    </nc>
  </rcc>
  <rfmt sheetId="22" sqref="E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5" sId="22">
    <nc r="F36">
      <v>26</v>
    </nc>
  </rcc>
  <rfmt sheetId="22" sqref="F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6" sId="22">
    <nc r="G36">
      <v>30</v>
    </nc>
  </rcc>
  <rfmt sheetId="22" sqref="G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7" sId="22">
    <nc r="H36">
      <v>30</v>
    </nc>
  </rcc>
  <rfmt sheetId="22" sqref="H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8" sId="22">
    <nc r="I36">
      <v>28.2</v>
    </nc>
  </rcc>
  <rfmt sheetId="22" sqref="I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9" sId="22">
    <nc r="J36">
      <v>141</v>
    </nc>
  </rcc>
  <rfmt sheetId="22" sqref="J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0" sId="22">
    <nc r="L36">
      <v>141</v>
    </nc>
  </rcc>
  <rfmt sheetId="22" sqref="L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1" sId="22">
    <nc r="M36">
      <v>29</v>
    </nc>
  </rcc>
  <rfmt sheetId="22" sqref="M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2" sId="22">
    <nc r="N36">
      <v>2</v>
    </nc>
  </rcc>
  <rfmt sheetId="22" sqref="N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3" sId="22">
    <nc r="D37">
      <v>29</v>
    </nc>
  </rcc>
  <rfmt sheetId="22" sqref="D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4" sId="22">
    <nc r="E37">
      <v>30</v>
    </nc>
  </rcc>
  <rfmt sheetId="22" sqref="E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5" sId="22">
    <nc r="F37">
      <v>27</v>
    </nc>
  </rcc>
  <rfmt sheetId="22" sqref="F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6" sId="22">
    <nc r="G37">
      <v>26</v>
    </nc>
  </rcc>
  <rfmt sheetId="22" sqref="G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7" sId="22">
    <nc r="H37">
      <v>28</v>
    </nc>
  </rcc>
  <rfmt sheetId="22" sqref="H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8" sId="22">
    <nc r="I37">
      <v>28</v>
    </nc>
  </rcc>
  <rfmt sheetId="22" sqref="I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9" sId="22">
    <nc r="J37">
      <v>140</v>
    </nc>
  </rcc>
  <rfmt sheetId="22" sqref="J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70" sId="22">
    <nc r="L37">
      <v>140</v>
    </nc>
  </rcc>
  <rfmt sheetId="22" sqref="L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71" sId="22">
    <nc r="M37">
      <v>26</v>
    </nc>
  </rcc>
  <rfmt sheetId="22" sqref="M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N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B39">
    <dxf>
      <fill>
        <patternFill patternType="solid">
          <bgColor rgb="FFFFFF00"/>
        </patternFill>
      </fill>
    </dxf>
  </rfmt>
  <rcc rId="2972" sId="22">
    <nc r="D39" t="inlineStr">
      <is>
        <t>жовта картка видана судді</t>
      </is>
    </nc>
  </rcc>
  <rfmt sheetId="22" sqref="N34:N37" start="0" length="0">
    <dxf>
      <border>
        <right style="thin">
          <color indexed="64"/>
        </right>
      </border>
    </dxf>
  </rfmt>
  <rfmt sheetId="22" sqref="D37:N37" start="0" length="0">
    <dxf>
      <border>
        <bottom style="thin">
          <color indexed="64"/>
        </bottom>
      </border>
    </dxf>
  </rfmt>
  <rfmt sheetId="22" sqref="D34:N3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2" sqref="N29:N31" start="0" length="0">
    <dxf>
      <border>
        <right style="thin">
          <color indexed="64"/>
        </right>
      </border>
    </dxf>
  </rfmt>
  <rfmt sheetId="22" sqref="D31:N31" start="0" length="0">
    <dxf>
      <border>
        <bottom style="thin">
          <color indexed="64"/>
        </bottom>
      </border>
    </dxf>
  </rfmt>
  <rfmt sheetId="22" sqref="D29:N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2" sqref="D24:N24" start="0" length="0">
    <dxf>
      <border>
        <top style="thin">
          <color indexed="64"/>
        </top>
      </border>
    </dxf>
  </rfmt>
  <rfmt sheetId="22" sqref="N24:N26" start="0" length="0">
    <dxf>
      <border>
        <right style="thin">
          <color indexed="64"/>
        </right>
      </border>
    </dxf>
  </rfmt>
  <rfmt sheetId="22" sqref="D26:N26" start="0" length="0">
    <dxf>
      <border>
        <bottom style="thin">
          <color indexed="64"/>
        </bottom>
      </border>
    </dxf>
  </rfmt>
  <rfmt sheetId="22" sqref="N19:N22" start="0" length="0">
    <dxf>
      <border>
        <right style="thin">
          <color indexed="64"/>
        </right>
      </border>
    </dxf>
  </rfmt>
  <rfmt sheetId="22" sqref="D22:N22" start="0" length="0">
    <dxf>
      <border>
        <bottom style="thin">
          <color indexed="64"/>
        </bottom>
      </border>
    </dxf>
  </rfmt>
  <rfmt sheetId="22" sqref="D19:N22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22" sqref="N19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22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25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26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29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30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31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35" start="0" length="0">
    <dxf>
      <font>
        <b/>
        <sz val="9"/>
      </font>
      <fill>
        <patternFill patternType="solid">
          <bgColor rgb="FF92D050"/>
        </patternFill>
      </fill>
    </dxf>
  </rfmt>
  <rfmt sheetId="22" sqref="N36" start="0" length="0">
    <dxf>
      <font>
        <b/>
        <sz val="9"/>
      </font>
      <fill>
        <patternFill patternType="solid">
          <bgColor rgb="FF92D050"/>
        </patternFill>
      </fill>
    </dxf>
  </rfmt>
  <rcc rId="2973" sId="22" odxf="1" dxf="1">
    <nc r="N37">
      <v>3</v>
    </nc>
    <ndxf>
      <font>
        <b/>
        <sz val="9"/>
      </font>
      <fill>
        <patternFill patternType="solid">
          <bgColor rgb="FF92D050"/>
        </patternFill>
      </fill>
    </ndxf>
  </rcc>
</revisions>
</file>

<file path=xl/revisions/revisionLog3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2" sqref="G37">
    <dxf>
      <fill>
        <patternFill patternType="solid">
          <bgColor rgb="FFFFFF00"/>
        </patternFill>
      </fill>
    </dxf>
  </rfmt>
</revisions>
</file>

<file path=xl/revisions/revisionLog3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74" sId="13" ref="A1:XFD1" action="deleteRow">
    <rfmt sheetId="13" xfDxf="1" sqref="A1:XFD1" start="0" length="0"/>
    <rcc rId="0" sId="13" dxf="1">
      <nc r="A1" t="inlineStr">
        <is>
          <t>Номінація: світське життя</t>
        </is>
      </nc>
      <ndxf>
        <font>
          <b/>
          <sz val="11"/>
          <color theme="1"/>
          <name val="Calibri"/>
          <scheme val="minor"/>
        </font>
        <alignment horizontal="left" vertical="center" readingOrder="0"/>
      </ndxf>
    </rcc>
    <rfmt sheetId="13" sqref="B1" start="0" length="0">
      <dxf>
        <alignment horizontal="center" vertical="center" readingOrder="0"/>
      </dxf>
    </rfmt>
    <rfmt sheetId="13" sqref="C1" start="0" length="0">
      <dxf>
        <alignment horizontal="center" vertical="center" readingOrder="0"/>
      </dxf>
    </rfmt>
    <rfmt sheetId="13" sqref="D1" start="0" length="0">
      <dxf>
        <alignment horizontal="center" vertical="center" readingOrder="0"/>
      </dxf>
    </rfmt>
    <rfmt sheetId="13" sqref="E1" start="0" length="0">
      <dxf>
        <alignment horizontal="center" vertical="center" readingOrder="0"/>
      </dxf>
    </rfmt>
    <rfmt sheetId="13" sqref="F1" start="0" length="0">
      <dxf>
        <alignment horizontal="center" vertical="center" readingOrder="0"/>
      </dxf>
    </rfmt>
    <rfmt sheetId="13" sqref="G1" start="0" length="0">
      <dxf>
        <alignment horizontal="center" vertical="center" readingOrder="0"/>
      </dxf>
    </rfmt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75" sId="13" ref="A1:XFD1" action="deleteRow">
    <rfmt sheetId="13" xfDxf="1" sqref="A1:XFD1" start="0" length="0"/>
    <rfmt sheetId="13" sqref="A1" start="0" length="0">
      <dxf>
        <alignment horizontal="center" vertical="center" readingOrder="0"/>
      </dxf>
    </rfmt>
    <rfmt sheetId="13" sqref="B1" start="0" length="0">
      <dxf>
        <alignment horizontal="center" vertical="center" readingOrder="0"/>
      </dxf>
    </rfmt>
    <rfmt sheetId="13" sqref="C1" start="0" length="0">
      <dxf>
        <alignment horizontal="center" vertical="center" readingOrder="0"/>
      </dxf>
    </rfmt>
    <rfmt sheetId="13" sqref="D1" start="0" length="0">
      <dxf>
        <alignment horizontal="center" vertical="center" readingOrder="0"/>
      </dxf>
    </rfmt>
    <rfmt sheetId="13" sqref="E1" start="0" length="0">
      <dxf>
        <alignment horizontal="center" vertical="center" readingOrder="0"/>
      </dxf>
    </rfmt>
    <rfmt sheetId="13" sqref="F1" start="0" length="0">
      <dxf>
        <alignment horizontal="center" vertical="center" readingOrder="0"/>
      </dxf>
    </rfmt>
    <rfmt sheetId="13" sqref="G1" start="0" length="0">
      <dxf>
        <alignment horizontal="center" vertical="center" readingOrder="0"/>
      </dxf>
    </rfmt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76" sId="13" ref="A1:XFD1" action="deleteRow">
    <rfmt sheetId="13" xfDxf="1" sqref="A1:XFD1" start="0" length="0"/>
    <rcc rId="0" sId="13" dxf="1">
      <nc r="A1" t="inlineStr">
        <is>
          <t>судді</t>
        </is>
      </nc>
      <ndxf>
        <alignment horizontal="left" vertical="center" readingOrder="0"/>
      </ndxf>
    </rcc>
    <rcc rId="0" sId="13" dxf="1">
      <nc r="B1" t="inlineStr">
        <is>
          <t>1.</t>
        </is>
      </nc>
      <ndxf>
        <alignment horizontal="left" vertical="center" readingOrder="0"/>
      </ndxf>
    </rcc>
    <rcc rId="0" sId="13">
      <nc r="C1" t="inlineStr">
        <is>
          <t>Матвійчук</t>
        </is>
      </nc>
    </rcc>
    <rfmt sheetId="13" sqref="D1" start="0" length="0">
      <dxf>
        <alignment horizontal="center" vertical="center" readingOrder="0"/>
      </dxf>
    </rfmt>
    <rcc rId="0" sId="13" dxf="1">
      <nc r="E1" t="inlineStr">
        <is>
          <t>4.</t>
        </is>
      </nc>
      <ndxf>
        <alignment horizontal="left" vertical="center" readingOrder="0"/>
      </ndxf>
    </rcc>
    <rcc rId="0" sId="13" dxf="1">
      <nc r="F1" t="inlineStr">
        <is>
          <t>Гондз</t>
        </is>
      </nc>
      <ndxf>
        <alignment horizontal="left" vertical="center" readingOrder="0"/>
      </ndxf>
    </rcc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77" sId="13" ref="A1:XFD1" action="deleteRow">
    <rfmt sheetId="13" xfDxf="1" sqref="A1:XFD1" start="0" length="0"/>
    <rfmt sheetId="13" sqref="A1" start="0" length="0">
      <dxf>
        <alignment horizontal="left" vertical="center" readingOrder="0"/>
      </dxf>
    </rfmt>
    <rcc rId="0" sId="13" dxf="1">
      <nc r="B1" t="inlineStr">
        <is>
          <t>2.</t>
        </is>
      </nc>
      <ndxf>
        <alignment horizontal="left" vertical="center" readingOrder="0"/>
      </ndxf>
    </rcc>
    <rcc rId="0" sId="13">
      <nc r="C1" t="inlineStr">
        <is>
          <t>Цюра</t>
        </is>
      </nc>
    </rcc>
    <rfmt sheetId="13" sqref="D1" start="0" length="0">
      <dxf>
        <alignment horizontal="center" vertical="center" readingOrder="0"/>
      </dxf>
    </rfmt>
    <rcc rId="0" sId="13" dxf="1">
      <nc r="E1" t="inlineStr">
        <is>
          <t>5.</t>
        </is>
      </nc>
      <ndxf>
        <alignment horizontal="left" vertical="center" readingOrder="0"/>
      </ndxf>
    </rcc>
    <rcc rId="0" sId="13" dxf="1">
      <nc r="F1" t="inlineStr">
        <is>
          <t>Вавіло</t>
        </is>
      </nc>
      <ndxf>
        <alignment horizontal="left" vertical="center" readingOrder="0"/>
      </ndxf>
    </rcc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78" sId="13" ref="A1:XFD1" action="deleteRow">
    <rfmt sheetId="13" xfDxf="1" sqref="A1:XFD1" start="0" length="0"/>
    <rfmt sheetId="13" sqref="A1" start="0" length="0">
      <dxf>
        <alignment horizontal="left" vertical="center" readingOrder="0"/>
      </dxf>
    </rfmt>
    <rcc rId="0" sId="13" dxf="1">
      <nc r="B1" t="inlineStr">
        <is>
          <t>3.</t>
        </is>
      </nc>
      <ndxf>
        <alignment horizontal="left" vertical="center" readingOrder="0"/>
      </ndxf>
    </rcc>
    <rcc rId="0" sId="13">
      <nc r="C1" t="inlineStr">
        <is>
          <t>Ніколаєв</t>
        </is>
      </nc>
    </rcc>
    <rfmt sheetId="13" sqref="D1" start="0" length="0">
      <dxf>
        <alignment horizontal="center" vertical="center" readingOrder="0"/>
      </dxf>
    </rfmt>
    <rcc rId="0" sId="13" dxf="1">
      <nc r="E1" t="inlineStr">
        <is>
          <t xml:space="preserve">6. </t>
        </is>
      </nc>
      <ndxf>
        <alignment horizontal="left" vertical="center" readingOrder="0"/>
      </ndxf>
    </rcc>
    <rcc rId="0" sId="13" dxf="1">
      <nc r="F1" t="inlineStr">
        <is>
          <t>Панченко суддя стажер. Бали не враховуються</t>
        </is>
      </nc>
      <ndxf>
        <alignment horizontal="left" vertical="center" readingOrder="0"/>
      </ndxf>
    </rcc>
    <rfmt sheetId="13" sqref="G1" start="0" length="0">
      <dxf>
        <alignment horizontal="center" vertical="center" readingOrder="0"/>
      </dxf>
    </rfmt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79" sId="13" ref="A1:XFD1" action="deleteRow">
    <rfmt sheetId="13" xfDxf="1" sqref="A1:XFD1" start="0" length="0"/>
    <rfmt sheetId="13" sqref="A1" start="0" length="0">
      <dxf>
        <alignment horizontal="center" vertical="center" readingOrder="0"/>
      </dxf>
    </rfmt>
    <rfmt sheetId="13" sqref="B1" start="0" length="0">
      <dxf>
        <alignment horizontal="center" vertical="center" readingOrder="0"/>
      </dxf>
    </rfmt>
    <rfmt sheetId="13" sqref="C1" start="0" length="0">
      <dxf>
        <alignment horizontal="center" vertical="center" readingOrder="0"/>
      </dxf>
    </rfmt>
    <rfmt sheetId="13" sqref="D1" start="0" length="0">
      <dxf>
        <alignment horizontal="center" vertical="center" readingOrder="0"/>
      </dxf>
    </rfmt>
    <rfmt sheetId="13" sqref="E1" start="0" length="0">
      <dxf>
        <alignment horizontal="center" vertical="center" readingOrder="0"/>
      </dxf>
    </rfmt>
    <rfmt sheetId="13" sqref="F1" start="0" length="0">
      <dxf>
        <alignment horizontal="center" vertical="center" readingOrder="0"/>
      </dxf>
    </rfmt>
    <rfmt sheetId="13" sqref="G1" start="0" length="0">
      <dxf>
        <alignment horizontal="center" vertical="center" readingOrder="0"/>
      </dxf>
    </rfmt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80" sId="13" ref="A1:XFD1" action="deleteRow">
    <rfmt sheetId="13" xfDxf="1" sqref="A1:XFD1" start="0" length="0"/>
    <rcc rId="0" sId="13" dxf="1">
      <nc r="A1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3" sqref="E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F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G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H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3" dxf="1">
      <nc r="I1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K1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L1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81" sId="13" ref="A1:XFD1" action="deleteRow">
    <rfmt sheetId="13" xfDxf="1" sqref="A1:XFD1" start="0" length="0"/>
    <rfmt sheetId="13" sqref="A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B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C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D1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I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J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K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L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M1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2" sId="13" ref="A1:XFD1" action="deleteRow">
    <rfmt sheetId="13" xfDxf="1" sqref="A1:XFD1" start="0" length="0"/>
    <rcc rId="0" sId="13" dxf="1">
      <nc r="A1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3" sqref="B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C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D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E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F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G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H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J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K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L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3" sId="13" ref="A1:XFD1" action="deleteRow">
    <undo index="0" exp="ref" v="1" dr="A1" r="A2" sId="13"/>
    <rfmt sheetId="13" xfDxf="1" sqref="A1:XFD1" start="0" length="0"/>
    <rcc rId="0" sId="13" dxf="1">
      <nc r="A1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Ангеляшик Христина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4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Винницька Соломія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85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Леськів Андріана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6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Мельник Ульяна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7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Мигаль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8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Мних Катерина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9" sId="13" ref="A1:XFD1" action="deleteRow"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Пенцак Вікторія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90" sId="13" ref="A1:XFD1" action="deleteRow">
    <rfmt sheetId="13" xfDxf="1" sqref="A1:XFD1" start="0" length="0"/>
    <rcc rId="0" sId="13" dxf="1">
      <nc r="A1">
        <v>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Попадик Вікторія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91" sId="13" ref="A1:XFD1" action="deleteRow">
    <rfmt sheetId="13" xfDxf="1" sqref="A1:XFD1" start="0" length="0"/>
    <rcc rId="0" sId="13" dxf="1">
      <nc r="A1">
        <v>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Поправка Валентина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92" sId="13" ref="A1:XFD1" action="deleteRow">
    <rfmt sheetId="13" xfDxf="1" sqref="A1:XFD1" start="0" length="0"/>
    <rcc rId="0" sId="13" dxf="1">
      <nc r="A1">
        <v>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Суха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134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3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>
      <nc r="O1">
        <v>81</v>
      </nc>
    </rcc>
  </rrc>
  <rrc rId="2993" sId="13" ref="A1:XFD1" action="deleteRow">
    <undo index="0" exp="ref" v="1" dr="A1" r="A2" sId="13"/>
    <rfmt sheetId="13" xfDxf="1" sqref="A1:XFD1" start="0" length="0"/>
    <rcc rId="0" sId="13" dxf="1">
      <nc r="A1">
        <v>11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111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Чепіль Марія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94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112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Шукліна Вікторія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>
      <nc r="O1">
        <v>79</v>
      </nc>
    </rcc>
  </rrc>
  <rrc rId="2995" sId="13" ref="A1:XFD1" action="deleteRow"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Писарчук Лілія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1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96" sId="13" ref="A1:XFD1" action="deleteRow">
    <rfmt sheetId="13" xfDxf="1" sqref="A1:XFD1" start="0" length="0"/>
    <rcc rId="0" sId="13" dxf="1">
      <nc r="A1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3" sqref="B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C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D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E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F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G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H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J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K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L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</dxf>
    </rfmt>
  </rrc>
  <rrc rId="2997" sId="13" ref="A1:XFD1" action="deleteRow">
    <undo index="0" exp="ref" v="1" dr="A1" r="A2" sId="13"/>
    <rfmt sheetId="13" xfDxf="1" sqref="A1:XFD1" start="0" length="0"/>
    <rcc rId="0" sId="13" dxf="1">
      <nc r="A1">
        <v>14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201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Ванько Анастасія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</ndxf>
    </rcc>
    <rcc rId="0" sId="13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3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98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203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Тітова Дар’я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</ndxf>
    </rcc>
    <rcc rId="0" sId="13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1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99" sId="13" ref="A1:XFD1" action="deleteRow"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204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Яковишина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</ndxf>
    </rcc>
    <rcc rId="0" sId="13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00" sId="13" ref="A1:XFD1" action="deleteRow">
    <rfmt sheetId="13" xfDxf="1" sqref="A1:XFD1" start="0" length="0"/>
    <rcc rId="0" sId="13" dxf="1">
      <nc r="A1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3" sqref="B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C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D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E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F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G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H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J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K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L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M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</dxf>
    </rfmt>
  </rrc>
  <rrc rId="3001" sId="13" ref="A1:XFD1" action="deleteRow">
    <rfmt sheetId="13" xfDxf="1" sqref="A1:XFD1" start="0" length="0"/>
    <rcc rId="0" sId="13" dxf="1">
      <nc r="A1">
        <v>17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401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Воронова Зоряна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002" sId="13" ref="A1:XFD1" action="deleteRow">
    <undo index="0" exp="ref" v="1" dr="A1" r="A2" sId="13"/>
    <rfmt sheetId="13" xfDxf="1" sqref="A1:XFD1" start="0" length="0"/>
    <rcc rId="0" sId="13" dxf="1">
      <nc r="A1">
        <v>18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402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Кузіна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03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403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Стецюк Мар’яна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3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04" sId="13" ref="A1:XFD1" action="deleteRow"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404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Стратілат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1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05" sId="13" ref="A1:XFD1" action="deleteRow">
    <rfmt sheetId="13" xfDxf="1" sqref="A1:XFD1" start="0" length="0"/>
    <rcc rId="0" sId="13" dxf="1">
      <nc r="A1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3" sqref="B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C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D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E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F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G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H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J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K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L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M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</dxf>
    </rfmt>
  </rrc>
  <rrc rId="3006" sId="13" ref="A1:XFD1" action="deleteRow">
    <rfmt sheetId="13" xfDxf="1" sqref="A1:XFD1" start="0" length="0"/>
    <rcc rId="0" sId="13" dxf="1">
      <nc r="A1">
        <v>21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501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Власенко Наталія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J1-K1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007" sId="13" ref="A1:XFD1" action="deleteRow">
    <rfmt sheetId="13" xfDxf="1" sqref="A1:XFD1" start="0" length="0"/>
    <rcc rId="0" sId="13" dxf="1">
      <nc r="A1">
        <v>22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502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Ільчишин Марія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J1-K1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008" sId="13" ref="A1:XFD1" action="deleteRow">
    <undo index="0" exp="ref" v="1" dr="A1" r="A2" sId="13"/>
    <rfmt sheetId="13" xfDxf="1" sqref="A1:XFD1" start="0" length="0"/>
    <rcc rId="0" sId="13" dxf="1">
      <nc r="A1">
        <v>23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503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Мелешко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J1-K1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09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504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Нестерова Олеся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J1-K1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10" sId="13" ref="A1:XFD1" action="deleteRow"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505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Струк Віталія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J1-K1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11" sId="13" ref="A1:XFD1" action="deleteRow">
    <rfmt sheetId="13" xfDxf="1" sqref="A1:XFD1" start="0" length="0"/>
  </rrc>
  <rrc rId="3012" sId="13" ref="A1:XFD1" action="deleteRow">
    <rfmt sheetId="13" xfDxf="1" sqref="A1:XFD1" start="0" length="0"/>
    <rfmt sheetId="13" sqref="B1" start="0" length="0">
      <dxf>
        <fill>
          <patternFill patternType="solid">
            <bgColor rgb="FFFFFF00"/>
          </patternFill>
        </fill>
      </dxf>
    </rfmt>
    <rcc rId="0" sId="13" dxf="1">
      <nc r="C1" t="inlineStr">
        <is>
          <t>жовта картка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3013" sId="13" ref="A1:XFD1" action="deleteRow">
    <rfmt sheetId="13" xfDxf="1" sqref="A1:XFD1" start="0" length="0"/>
  </rrc>
  <rrc rId="3014" sId="13" ref="A1:XFD1" action="deleteRow">
    <rfmt sheetId="13" xfDxf="1" sqref="A1:XFD1" start="0" length="0"/>
  </rrc>
  <rrc rId="3015" sId="13" ref="A1:XFD1" action="deleteRow">
    <rfmt sheetId="13" xfDxf="1" sqref="A1:XFD1" start="0" length="0"/>
  </rrc>
  <rrc rId="3016" sId="13" ref="A1:XFD1" action="deleteRow">
    <rfmt sheetId="13" xfDxf="1" sqref="A1:XFD1" start="0" length="0"/>
  </rrc>
  <rrc rId="3017" sId="13" ref="A1:XFD1" action="deleteRow">
    <rfmt sheetId="13" xfDxf="1" sqref="A1:XFD1" start="0" length="0"/>
  </rrc>
  <rrc rId="3018" sId="13" ref="A1:XFD1" action="deleteRow">
    <rfmt sheetId="13" xfDxf="1" sqref="A1:XFD1" start="0" length="0"/>
  </rrc>
  <rrc rId="3019" sId="13" ref="A1:XFD1" action="deleteRow">
    <rfmt sheetId="13" xfDxf="1" sqref="A1:XFD1" start="0" length="0"/>
  </rrc>
  <rrc rId="3020" sId="13" ref="A1:XFD1" action="deleteRow">
    <rfmt sheetId="13" xfDxf="1" sqref="A1:XFD1" start="0" length="0"/>
  </rrc>
  <rrc rId="3021" sId="13" ref="A1:XFD1" action="deleteRow">
    <rfmt sheetId="13" xfDxf="1" sqref="A1:XFD1" start="0" length="0"/>
  </rrc>
  <rrc rId="3022" sId="13" ref="A1:XFD1" action="deleteRow">
    <rfmt sheetId="13" xfDxf="1" sqref="A1:XFD1" start="0" length="0"/>
  </rrc>
  <rrc rId="3023" sId="13" ref="A1:XFD1" action="deleteRow">
    <rfmt sheetId="13" xfDxf="1" sqref="A1:XFD1" start="0" length="0"/>
  </rrc>
  <rsnm rId="3024" sheetId="13" oldName="[жіноча секція!.xlsx]світське життя" newName="[жіноча секція!.xlsx]лист2"/>
</revisions>
</file>

<file path=xl/revisions/revisionLog3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3025" sheetId="22" oldName="[жіноча секція!.xlsx]Лист3" newName="[жіноча секція!.xlsx]світське життя"/>
</revisions>
</file>

<file path=xl/revisions/revisionLog3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5" sqref="A14" start="0" length="0">
    <dxf>
      <font>
        <b val="0"/>
        <sz val="9"/>
      </font>
      <alignment horizontal="center" readingOrder="0"/>
      <border outline="0">
        <right style="thin">
          <color indexed="64"/>
        </right>
      </border>
    </dxf>
  </rfmt>
  <rfmt sheetId="15" sqref="B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C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D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E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F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G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H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I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J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K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L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M14" start="0" length="0">
    <dxf>
      <font>
        <b val="0"/>
        <sz val="9"/>
      </font>
      <alignment horizontal="center" readingOrder="0"/>
      <border outline="0">
        <left style="thin">
          <color indexed="64"/>
        </left>
      </border>
    </dxf>
  </rfmt>
  <rfmt sheetId="15" sqref="A14" start="0" length="2147483647">
    <dxf>
      <font>
        <b/>
      </font>
    </dxf>
  </rfmt>
  <rfmt sheetId="15" sqref="E16" start="0" length="0">
    <dxf>
      <border outline="0">
        <left style="thin">
          <color indexed="64"/>
        </left>
      </border>
    </dxf>
  </rfmt>
  <rfmt sheetId="15" sqref="H16" start="0" length="0">
    <dxf>
      <border outline="0">
        <right style="thin">
          <color indexed="64"/>
        </right>
      </border>
    </dxf>
  </rfmt>
  <rfmt sheetId="15" sqref="I17" start="0" length="0">
    <dxf>
      <border outline="0">
        <top style="thin">
          <color indexed="64"/>
        </top>
      </border>
    </dxf>
  </rfmt>
  <ris rId="3026" sheetId="23" name="[жіноча секція!.xlsx]Лист4" sheetPosition="17"/>
  <rcc rId="3027" sId="23" odxf="1" dxf="1">
    <nc r="A1" t="inlineStr">
      <is>
        <t>Номінація: стильний хвіст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11"/>
        <color theme="1"/>
        <name val="Calibri"/>
        <scheme val="minor"/>
      </font>
      <alignment horizontal="left" vertical="center" readingOrder="0"/>
    </ndxf>
  </rcc>
  <rfmt sheetId="23" sqref="B1" start="0" length="0">
    <dxf>
      <alignment horizontal="center" vertical="center" readingOrder="0"/>
    </dxf>
  </rfmt>
  <rfmt sheetId="23" sqref="C1" start="0" length="0">
    <dxf>
      <alignment horizontal="center" vertical="center" readingOrder="0"/>
    </dxf>
  </rfmt>
  <rfmt sheetId="23" sqref="D1" start="0" length="0">
    <dxf>
      <alignment horizontal="center" vertical="center" readingOrder="0"/>
    </dxf>
  </rfmt>
  <rfmt sheetId="23" sqref="E1" start="0" length="0">
    <dxf>
      <alignment horizontal="center" vertical="center" readingOrder="0"/>
    </dxf>
  </rfmt>
  <rfmt sheetId="23" sqref="F1" start="0" length="0">
    <dxf>
      <alignment horizontal="center" vertical="center" readingOrder="0"/>
    </dxf>
  </rfmt>
  <rfmt sheetId="23" sqref="G1" start="0" length="0">
    <dxf>
      <alignment horizontal="center" vertical="center" readingOrder="0"/>
    </dxf>
  </rfmt>
  <rfmt sheetId="23" sqref="H1" start="0" length="0">
    <dxf>
      <alignment horizontal="center" vertical="center" readingOrder="0"/>
    </dxf>
  </rfmt>
  <rfmt sheetId="23" sqref="I1" start="0" length="0">
    <dxf>
      <alignment horizontal="center" vertical="center" readingOrder="0"/>
    </dxf>
  </rfmt>
  <rfmt sheetId="23" sqref="J1" start="0" length="0">
    <dxf>
      <alignment horizontal="center" vertical="center" readingOrder="0"/>
    </dxf>
  </rfmt>
  <rfmt sheetId="23" sqref="K1" start="0" length="0">
    <dxf>
      <alignment horizontal="center" vertical="center" readingOrder="0"/>
    </dxf>
  </rfmt>
  <rfmt sheetId="23" sqref="L1" start="0" length="0">
    <dxf>
      <alignment horizontal="center" vertical="center" readingOrder="0"/>
    </dxf>
  </rfmt>
  <rfmt sheetId="23" sqref="M1" start="0" length="0">
    <dxf>
      <alignment horizontal="center" vertical="center" readingOrder="0"/>
    </dxf>
  </rfmt>
  <rfmt sheetId="23" sqref="A2" start="0" length="0">
    <dxf>
      <alignment horizontal="center" vertical="center" readingOrder="0"/>
    </dxf>
  </rfmt>
  <rfmt sheetId="23" sqref="B2" start="0" length="0">
    <dxf>
      <alignment horizontal="center" vertical="center" readingOrder="0"/>
    </dxf>
  </rfmt>
  <rfmt sheetId="23" sqref="C2" start="0" length="0">
    <dxf>
      <alignment horizontal="center" vertical="center" readingOrder="0"/>
    </dxf>
  </rfmt>
  <rfmt sheetId="23" sqref="D2" start="0" length="0">
    <dxf>
      <alignment horizontal="center" vertical="center" readingOrder="0"/>
    </dxf>
  </rfmt>
  <rfmt sheetId="23" sqref="E2" start="0" length="0">
    <dxf>
      <alignment horizontal="center" vertical="center" readingOrder="0"/>
    </dxf>
  </rfmt>
  <rfmt sheetId="23" sqref="F2" start="0" length="0">
    <dxf>
      <alignment horizontal="center" vertical="center" readingOrder="0"/>
    </dxf>
  </rfmt>
  <rfmt sheetId="23" sqref="G2" start="0" length="0">
    <dxf>
      <alignment horizontal="center" vertical="center" readingOrder="0"/>
    </dxf>
  </rfmt>
  <rfmt sheetId="23" sqref="H2" start="0" length="0">
    <dxf>
      <alignment horizontal="center" vertical="center" readingOrder="0"/>
    </dxf>
  </rfmt>
  <rfmt sheetId="23" sqref="I2" start="0" length="0">
    <dxf>
      <alignment horizontal="center" vertical="center" readingOrder="0"/>
    </dxf>
  </rfmt>
  <rfmt sheetId="23" sqref="J2" start="0" length="0">
    <dxf>
      <alignment horizontal="center" vertical="center" readingOrder="0"/>
    </dxf>
  </rfmt>
  <rfmt sheetId="23" sqref="K2" start="0" length="0">
    <dxf>
      <alignment horizontal="center" vertical="center" readingOrder="0"/>
    </dxf>
  </rfmt>
  <rfmt sheetId="23" sqref="L2" start="0" length="0">
    <dxf>
      <alignment horizontal="center" vertical="center" readingOrder="0"/>
    </dxf>
  </rfmt>
  <rfmt sheetId="23" sqref="M2" start="0" length="0">
    <dxf>
      <alignment horizontal="center" vertical="center" readingOrder="0"/>
    </dxf>
  </rfmt>
  <rcc rId="3028" sId="23" odxf="1" dxf="1">
    <nc r="A3" t="inlineStr">
      <is>
        <t>судді</t>
      </is>
    </nc>
    <odxf>
      <alignment horizontal="general" vertical="bottom" readingOrder="0"/>
    </odxf>
    <ndxf>
      <alignment horizontal="left" vertical="center" readingOrder="0"/>
    </ndxf>
  </rcc>
  <rcc rId="3029" sId="23" odxf="1" dxf="1">
    <nc r="B3" t="inlineStr">
      <is>
        <t>1.</t>
      </is>
    </nc>
    <odxf>
      <alignment horizontal="general" vertical="bottom" readingOrder="0"/>
    </odxf>
    <ndxf>
      <alignment horizontal="left" vertical="center" readingOrder="0"/>
    </ndxf>
  </rcc>
  <rcc rId="3030" sId="23">
    <nc r="C3" t="inlineStr">
      <is>
        <t>Цюра</t>
      </is>
    </nc>
  </rcc>
  <rfmt sheetId="23" sqref="D3" start="0" length="0">
    <dxf>
      <alignment horizontal="center" vertical="center" readingOrder="0"/>
    </dxf>
  </rfmt>
  <rcc rId="3031" sId="23" odxf="1" dxf="1">
    <nc r="E3" t="inlineStr">
      <is>
        <t>4.</t>
      </is>
    </nc>
    <odxf>
      <alignment horizontal="general" vertical="bottom" readingOrder="0"/>
    </odxf>
    <ndxf>
      <alignment horizontal="left" vertical="center" readingOrder="0"/>
    </ndxf>
  </rcc>
  <rcc rId="3032" sId="23" odxf="1" dxf="1">
    <nc r="F3" t="inlineStr">
      <is>
        <t>Ксеніта</t>
      </is>
    </nc>
    <odxf>
      <alignment horizontal="general" vertical="bottom" readingOrder="0"/>
    </odxf>
    <ndxf>
      <alignment horizontal="left" vertical="center" readingOrder="0"/>
    </ndxf>
  </rcc>
  <rfmt sheetId="23" sqref="H3" start="0" length="0">
    <dxf>
      <alignment horizontal="center" vertical="center" readingOrder="0"/>
    </dxf>
  </rfmt>
  <rfmt sheetId="23" sqref="I3" start="0" length="0">
    <dxf>
      <alignment horizontal="center" vertical="center" readingOrder="0"/>
    </dxf>
  </rfmt>
  <rfmt sheetId="23" sqref="J3" start="0" length="0">
    <dxf>
      <alignment horizontal="center" vertical="center" readingOrder="0"/>
    </dxf>
  </rfmt>
  <rfmt sheetId="23" sqref="K3" start="0" length="0">
    <dxf>
      <alignment horizontal="center" vertical="center" readingOrder="0"/>
    </dxf>
  </rfmt>
  <rfmt sheetId="23" sqref="L3" start="0" length="0">
    <dxf>
      <alignment horizontal="center" vertical="center" readingOrder="0"/>
    </dxf>
  </rfmt>
  <rfmt sheetId="23" sqref="M3" start="0" length="0">
    <dxf>
      <alignment horizontal="center" vertical="center" readingOrder="0"/>
    </dxf>
  </rfmt>
  <rfmt sheetId="23" sqref="A4" start="0" length="0">
    <dxf>
      <alignment horizontal="left" vertical="center" readingOrder="0"/>
    </dxf>
  </rfmt>
  <rcc rId="3033" sId="23" odxf="1" dxf="1">
    <nc r="B4" t="inlineStr">
      <is>
        <t>2.</t>
      </is>
    </nc>
    <odxf>
      <alignment horizontal="general" vertical="bottom" readingOrder="0"/>
    </odxf>
    <ndxf>
      <alignment horizontal="left" vertical="center" readingOrder="0"/>
    </ndxf>
  </rcc>
  <rcc rId="3034" sId="23">
    <nc r="C4" t="inlineStr">
      <is>
        <t>Матвійчук</t>
      </is>
    </nc>
  </rcc>
  <rfmt sheetId="23" sqref="D4" start="0" length="0">
    <dxf>
      <alignment horizontal="center" vertical="center" readingOrder="0"/>
    </dxf>
  </rfmt>
  <rcc rId="3035" sId="23" odxf="1" dxf="1">
    <nc r="E4" t="inlineStr">
      <is>
        <t>5.</t>
      </is>
    </nc>
    <odxf>
      <alignment horizontal="general" vertical="bottom" readingOrder="0"/>
    </odxf>
    <ndxf>
      <alignment horizontal="left" vertical="center" readingOrder="0"/>
    </ndxf>
  </rcc>
  <rcc rId="3036" sId="23" odxf="1" dxf="1">
    <nc r="F4" t="inlineStr">
      <is>
        <t>Вавіло</t>
      </is>
    </nc>
    <odxf>
      <alignment horizontal="general" vertical="bottom" readingOrder="0"/>
    </odxf>
    <ndxf>
      <alignment horizontal="left" vertical="center" readingOrder="0"/>
    </ndxf>
  </rcc>
  <rfmt sheetId="23" sqref="H4" start="0" length="0">
    <dxf>
      <alignment horizontal="center" vertical="center" readingOrder="0"/>
    </dxf>
  </rfmt>
  <rfmt sheetId="23" sqref="I4" start="0" length="0">
    <dxf>
      <alignment horizontal="center" vertical="center" readingOrder="0"/>
    </dxf>
  </rfmt>
  <rfmt sheetId="23" sqref="J4" start="0" length="0">
    <dxf>
      <alignment horizontal="center" vertical="center" readingOrder="0"/>
    </dxf>
  </rfmt>
  <rfmt sheetId="23" sqref="K4" start="0" length="0">
    <dxf>
      <alignment horizontal="center" vertical="center" readingOrder="0"/>
    </dxf>
  </rfmt>
  <rfmt sheetId="23" sqref="L4" start="0" length="0">
    <dxf>
      <alignment horizontal="center" vertical="center" readingOrder="0"/>
    </dxf>
  </rfmt>
  <rfmt sheetId="23" sqref="M4" start="0" length="0">
    <dxf>
      <alignment horizontal="center" vertical="center" readingOrder="0"/>
    </dxf>
  </rfmt>
  <rfmt sheetId="23" sqref="A5" start="0" length="0">
    <dxf>
      <alignment horizontal="left" vertical="center" readingOrder="0"/>
    </dxf>
  </rfmt>
  <rcc rId="3037" sId="23" odxf="1" dxf="1">
    <nc r="B5" t="inlineStr">
      <is>
        <t>3.</t>
      </is>
    </nc>
    <odxf>
      <alignment horizontal="general" vertical="bottom" readingOrder="0"/>
    </odxf>
    <ndxf>
      <alignment horizontal="left" vertical="center" readingOrder="0"/>
    </ndxf>
  </rcc>
  <rcc rId="3038" sId="23">
    <nc r="C5" t="inlineStr">
      <is>
        <t>Ніколаєв</t>
      </is>
    </nc>
  </rcc>
  <rfmt sheetId="23" sqref="D5" start="0" length="0">
    <dxf>
      <alignment horizontal="center" vertical="center" readingOrder="0"/>
    </dxf>
  </rfmt>
  <rcc rId="3039" sId="23" odxf="1" dxf="1">
    <nc r="E5" t="inlineStr">
      <is>
        <t xml:space="preserve">6. </t>
      </is>
    </nc>
    <odxf>
      <alignment horizontal="general" vertical="bottom" readingOrder="0"/>
    </odxf>
    <ndxf>
      <alignment horizontal="left" vertical="center" readingOrder="0"/>
    </ndxf>
  </rcc>
  <rcc rId="3040" sId="23" odxf="1" dxf="1">
    <nc r="F5" t="inlineStr">
      <is>
        <t>Панченко суддя стажер. Бали зараховуються</t>
      </is>
    </nc>
    <odxf>
      <alignment horizontal="general" vertical="bottom" readingOrder="0"/>
    </odxf>
    <ndxf>
      <alignment horizontal="left" vertical="center" readingOrder="0"/>
    </ndxf>
  </rcc>
  <rfmt sheetId="23" sqref="G5" start="0" length="0">
    <dxf>
      <alignment horizontal="center" vertical="center" readingOrder="0"/>
    </dxf>
  </rfmt>
  <rfmt sheetId="23" sqref="H5" start="0" length="0">
    <dxf>
      <alignment horizontal="center" vertical="center" readingOrder="0"/>
    </dxf>
  </rfmt>
  <rfmt sheetId="23" sqref="I5" start="0" length="0">
    <dxf>
      <alignment horizontal="center" vertical="center" readingOrder="0"/>
    </dxf>
  </rfmt>
  <rfmt sheetId="23" sqref="J5" start="0" length="0">
    <dxf>
      <alignment horizontal="center" vertical="center" readingOrder="0"/>
    </dxf>
  </rfmt>
  <rfmt sheetId="23" sqref="K5" start="0" length="0">
    <dxf>
      <alignment horizontal="center" vertical="center" readingOrder="0"/>
    </dxf>
  </rfmt>
  <rfmt sheetId="23" sqref="L5" start="0" length="0">
    <dxf>
      <alignment horizontal="center" vertical="center" readingOrder="0"/>
    </dxf>
  </rfmt>
  <rfmt sheetId="23" sqref="M5" start="0" length="0">
    <dxf>
      <alignment horizontal="center" vertical="center" readingOrder="0"/>
    </dxf>
  </rfmt>
  <rfmt sheetId="23" sqref="A6" start="0" length="0">
    <dxf>
      <alignment horizontal="center" vertical="center" readingOrder="0"/>
    </dxf>
  </rfmt>
  <rfmt sheetId="23" sqref="B6" start="0" length="0">
    <dxf>
      <alignment horizontal="center" vertical="center" readingOrder="0"/>
    </dxf>
  </rfmt>
  <rfmt sheetId="23" sqref="C6" start="0" length="0">
    <dxf>
      <alignment horizontal="center" vertical="center" readingOrder="0"/>
    </dxf>
  </rfmt>
  <rfmt sheetId="23" sqref="D6" start="0" length="0">
    <dxf>
      <alignment horizontal="center" vertical="center" readingOrder="0"/>
    </dxf>
  </rfmt>
  <rfmt sheetId="23" sqref="E6" start="0" length="0">
    <dxf>
      <alignment horizontal="center" vertical="center" readingOrder="0"/>
    </dxf>
  </rfmt>
  <rfmt sheetId="23" sqref="F6" start="0" length="0">
    <dxf>
      <alignment horizontal="center" vertical="center" readingOrder="0"/>
    </dxf>
  </rfmt>
  <rfmt sheetId="23" sqref="G6" start="0" length="0">
    <dxf>
      <alignment horizontal="center" vertical="center" readingOrder="0"/>
    </dxf>
  </rfmt>
  <rfmt sheetId="23" sqref="H6" start="0" length="0">
    <dxf>
      <alignment horizontal="center" vertical="center" readingOrder="0"/>
    </dxf>
  </rfmt>
  <rfmt sheetId="23" sqref="I6" start="0" length="0">
    <dxf>
      <alignment horizontal="center" vertical="center" readingOrder="0"/>
    </dxf>
  </rfmt>
  <rfmt sheetId="23" sqref="J6" start="0" length="0">
    <dxf>
      <alignment horizontal="center" vertical="center" readingOrder="0"/>
    </dxf>
  </rfmt>
  <rfmt sheetId="23" sqref="K6" start="0" length="0">
    <dxf>
      <alignment horizontal="center" vertical="center" readingOrder="0"/>
    </dxf>
  </rfmt>
  <rfmt sheetId="23" sqref="L6" start="0" length="0">
    <dxf>
      <alignment horizontal="center" vertical="center" readingOrder="0"/>
    </dxf>
  </rfmt>
  <rfmt sheetId="23" sqref="M6" start="0" length="0">
    <dxf>
      <alignment horizontal="center" vertical="center" readingOrder="0"/>
    </dxf>
  </rfmt>
  <rcc rId="3041" sId="23" odxf="1" dxf="1">
    <nc r="A7" t="inlineStr">
      <is>
        <t>№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2" sId="23" odxf="1" dxf="1">
    <nc r="B7" t="inlineStr">
      <is>
        <t>№ учасника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3" sId="23" odxf="1" dxf="1">
    <nc r="C7" t="inlineStr">
      <is>
        <t>ПІБ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4" sId="23" odxf="1" dxf="1">
    <nc r="D7" t="inlineStr">
      <is>
        <t>судді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3045" sId="23" odxf="1" dxf="1">
    <nc r="J7" t="inlineStr">
      <is>
        <t>середній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6" sId="23" odxf="1" dxf="1">
    <nc r="K7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7" sId="23" odxf="1" dxf="1">
    <nc r="L7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8" sId="23" odxf="1" dxf="1">
    <nc r="M7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9" sId="23" odxf="1" dxf="1">
    <nc r="N7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0" sId="23" odxf="1" dxf="1">
    <nc r="D8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1" sId="23" odxf="1" dxf="1">
    <nc r="E8">
      <v>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2" sId="23" odxf="1" dxf="1">
    <nc r="F8">
      <v>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3" sId="23" odxf="1" dxf="1">
    <nc r="G8">
      <v>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4" sId="23" odxf="1" dxf="1">
    <nc r="H8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5" sId="23" odxf="1" dxf="1">
    <nc r="I8">
      <v>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6" sId="23" odxf="1" dxf="1">
    <nc r="A9" t="inlineStr">
      <is>
        <t>юніори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3057" sId="23" odxf="1" dxf="1">
    <nc r="A1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8" sId="23" odxf="1" dxf="1">
    <nc r="B10">
      <v>201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9" sId="23" odxf="1" dxf="1">
    <nc r="C10" t="inlineStr">
      <is>
        <t>Ільницька Маріанна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0" sId="23" odxf="1" dxf="1">
    <nc r="D1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1" sId="23" odxf="1" dxf="1">
    <nc r="E1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2" sId="23" odxf="1" dxf="1">
    <nc r="F1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3" sId="23" odxf="1" dxf="1">
    <nc r="G1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4" sId="23" odxf="1" dxf="1">
    <nc r="H10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5" sId="23" odxf="1" dxf="1">
    <nc r="I1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6" sId="23" odxf="1" dxf="1">
    <nc r="J10">
      <f>AVERAGE(D10:I10)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7" sId="23" odxf="1" dxf="1">
    <nc r="K10">
      <f>SUM(D10:I10)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68" sId="23" odxf="1" dxf="1">
    <nc r="M10">
      <v>170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9" sId="23" odxf="1" dxf="1">
    <nc r="N10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0" sId="23" odxf="1" dxf="1">
    <nc r="A11">
      <f>A10+1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1" sId="23" odxf="1" dxf="1">
    <nc r="B11">
      <v>202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2" sId="23" odxf="1" dxf="1">
    <nc r="C11" t="inlineStr">
      <is>
        <t>Луцик Анна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3" sId="23" odxf="1" dxf="1">
    <nc r="D11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4" sId="23" odxf="1" dxf="1">
    <nc r="E11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5" sId="23" odxf="1" dxf="1">
    <nc r="F1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6" sId="23" odxf="1" dxf="1">
    <nc r="G1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7" sId="23" odxf="1" dxf="1">
    <nc r="H11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8" sId="23" odxf="1" dxf="1">
    <nc r="I11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9" sId="23" odxf="1" dxf="1">
    <nc r="J11">
      <f>AVERAGE(D11:I11)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0" sId="23" odxf="1" dxf="1">
    <nc r="K11">
      <f>SUM(D11:I11)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81" sId="23" odxf="1" dxf="1">
    <nc r="M11">
      <f>K11-N11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N11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82" sId="23" odxf="1" dxf="1">
    <nc r="A12">
      <f>A11+1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3" sId="23" odxf="1" dxf="1">
    <nc r="B12">
      <v>203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4" sId="23" odxf="1" dxf="1">
    <nc r="C12" t="inlineStr">
      <is>
        <t>Тітова Дар’я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5" sId="23" odxf="1" dxf="1">
    <nc r="D1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6" sId="23" odxf="1" dxf="1">
    <nc r="E1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7" sId="23" odxf="1" dxf="1">
    <nc r="F1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8" sId="23" odxf="1" dxf="1">
    <nc r="G1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9" sId="23" odxf="1" dxf="1">
    <nc r="H1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0" sId="23" odxf="1" dxf="1">
    <nc r="I1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1" sId="23" odxf="1" dxf="1">
    <nc r="J12">
      <f>AVERAGE(D12:I12)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2" sId="23" odxf="1" dxf="1">
    <nc r="K12">
      <f>SUM(D12:I12)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93" sId="23" odxf="1" dxf="1">
    <nc r="M12">
      <v>178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4" sId="23" odxf="1" dxf="1">
    <nc r="N12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5" sId="23" odxf="1" dxf="1">
    <nc r="A13">
      <f>A12+1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6" sId="23" odxf="1" dxf="1">
    <nc r="B13">
      <v>204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7" sId="23" odxf="1" dxf="1">
    <nc r="C13" t="inlineStr">
      <is>
        <t>Яковишина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8" sId="23" odxf="1" dxf="1">
    <nc r="D13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9" sId="23" odxf="1" dxf="1">
    <nc r="E13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0" sId="23" odxf="1" dxf="1">
    <nc r="F1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1" sId="23" odxf="1" dxf="1">
    <nc r="G1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2" sId="23" odxf="1" dxf="1">
    <nc r="H1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3" sId="23" odxf="1" dxf="1">
    <nc r="I13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4" sId="23" odxf="1" dxf="1">
    <nc r="J13">
      <f>AVERAGE(D13:I13)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5" sId="23" odxf="1" dxf="1">
    <nc r="K13">
      <f>SUM(D13:I13)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06" sId="23" odxf="1" dxf="1">
    <nc r="M13">
      <v>171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7" sId="23" odxf="1" dxf="1">
    <nc r="N13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8" sId="23" odxf="1" dxf="1">
    <nc r="A14" t="inlineStr">
      <is>
        <t>майстри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B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C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D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E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F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G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H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I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J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K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L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M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N14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09" sId="23" odxf="1" dxf="1">
    <nc r="A15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0" sId="23" odxf="1" dxf="1">
    <nc r="B15">
      <v>301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1" sId="23" odxf="1" dxf="1">
    <nc r="C15" t="inlineStr">
      <is>
        <t>Воронова Зоряна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2" sId="23" odxf="1" dxf="1">
    <nc r="D15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3" sId="23" odxf="1" dxf="1">
    <nc r="E15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4" sId="23" odxf="1" dxf="1">
    <nc r="F15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5" sId="23" odxf="1" dxf="1">
    <nc r="G15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6" sId="23" odxf="1" dxf="1">
    <nc r="H15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7" sId="23" odxf="1" dxf="1">
    <nc r="I15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8" sId="23" odxf="1" dxf="1">
    <nc r="J15">
      <f>AVERAGE(D15:I15)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9" sId="23" odxf="1" dxf="1">
    <nc r="K15">
      <f>SUM(D15:I15)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5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20" sId="23" odxf="1" dxf="1">
    <nc r="M15">
      <v>177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1" sId="23" odxf="1" dxf="1">
    <nc r="N15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2" sId="23" odxf="1" dxf="1">
    <nc r="A16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3" sId="23" odxf="1" dxf="1">
    <nc r="B16">
      <v>302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4" sId="23" odxf="1" dxf="1">
    <nc r="C16" t="inlineStr">
      <is>
        <t>Кузіна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3125" sId="23" odxf="1" dxf="1">
    <nc r="D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6" sId="23" odxf="1" dxf="1">
    <nc r="E16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7" sId="23" odxf="1" dxf="1">
    <nc r="F16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8" sId="23" odxf="1" dxf="1">
    <nc r="G16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9" sId="23" odxf="1" dxf="1">
    <nc r="H16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0" sId="23" odxf="1" dxf="1">
    <nc r="I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1" sId="23" odxf="1" dxf="1">
    <nc r="J16">
      <f>AVERAGE(D16:I16)</f>
    </nc>
    <odxf>
      <font>
        <sz val="11"/>
        <color theme="1"/>
        <name val="Calibri"/>
        <scheme val="minor"/>
      </font>
      <alignment horizontal="general" vertical="bottom" readingOrder="0"/>
      <border outline="0"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2" sId="23" odxf="1" dxf="1">
    <nc r="K16">
      <f>SUM(D16:I16)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33" sId="23" odxf="1" dxf="1">
    <nc r="M16">
      <f>K16-L16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4" sId="23" odxf="1" dxf="1">
    <nc r="N16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8EE77AE5-7066-4865-A043-C21D77FEC554}" action="delete"/>
  <rcv guid="{8EE77AE5-7066-4865-A043-C21D77FEC554}" action="add"/>
</revisions>
</file>

<file path=xl/revisions/revisionLog3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3" sqref="E7" start="0" length="0">
    <dxf>
      <border>
        <left style="thin">
          <color indexed="64"/>
        </left>
      </border>
    </dxf>
  </rfmt>
  <rfmt sheetId="23" sqref="E7:I7" start="0" length="0">
    <dxf>
      <border>
        <top style="thin">
          <color indexed="64"/>
        </top>
      </border>
    </dxf>
  </rfmt>
  <rfmt sheetId="23" sqref="E7:I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8EE77AE5-7066-4865-A043-C21D77FEC554}" action="delete"/>
  <rcv guid="{8EE77AE5-7066-4865-A043-C21D77FEC554}" action="add"/>
</revisions>
</file>

<file path=xl/revisions/revisionLog3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5" sId="23" odxf="1" dxf="1">
    <nc r="A17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6" sId="23" odxf="1" dxf="1">
    <nc r="B17">
      <v>303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7" sId="23" odxf="1" dxf="1">
    <nc r="C17" t="inlineStr">
      <is>
        <t>Левицька Ольга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8" sId="23" odxf="1" dxf="1">
    <nc r="A18">
      <f>A17+1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9" sId="23" odxf="1" dxf="1">
    <nc r="B18">
      <v>304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0" sId="23" odxf="1" dxf="1">
    <nc r="C18" t="inlineStr">
      <is>
        <t>Отрошко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1" sId="23" odxf="1" dxf="1">
    <nc r="A19">
      <f>A18+1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2" sId="23" odxf="1" dxf="1">
    <nc r="B19">
      <v>305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3" sId="23" odxf="1" dxf="1">
    <nc r="C19" t="inlineStr">
      <is>
        <t>Стецюк Мар’яна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4" sId="23" odxf="1" dxf="1">
    <nc r="A20">
      <f>A19+1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5" sId="23" odxf="1" dxf="1">
    <nc r="B20">
      <v>306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6" sId="23" odxf="1" dxf="1">
    <nc r="C20" t="inlineStr">
      <is>
        <t>Стратілат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7" sId="23" odxf="1" dxf="1">
    <nc r="A21">
      <f>A20+1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8" sId="23" odxf="1" dxf="1">
    <nc r="B21">
      <v>307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9" sId="23" odxf="1" dxf="1">
    <nc r="C21" t="inlineStr">
      <is>
        <t>Школоберда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50" sId="23">
    <nc r="D17">
      <v>25</v>
    </nc>
  </rcc>
  <rfmt sheetId="23" sqref="D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1" sId="23">
    <nc r="E17">
      <v>25</v>
    </nc>
  </rcc>
  <rfmt sheetId="23" sqref="E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2" sId="23">
    <nc r="F17">
      <v>25</v>
    </nc>
  </rcc>
  <rfmt sheetId="23" sqref="F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3" sId="23">
    <nc r="G17">
      <v>25</v>
    </nc>
  </rcc>
  <rfmt sheetId="23" sqref="G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4" sId="23">
    <nc r="H17">
      <v>27</v>
    </nc>
  </rcc>
  <rfmt sheetId="23" sqref="H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5" sId="23">
    <nc r="I17">
      <v>26</v>
    </nc>
  </rcc>
  <rfmt sheetId="23" sqref="I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J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3156" sId="23">
    <nc r="J17">
      <f>AVERAGE(D17:I17)</f>
    </nc>
  </rcc>
  <rfmt sheetId="23" sqref="K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7" sId="23">
    <nc r="K17">
      <f>SUM(D17:I17)</f>
    </nc>
  </rcc>
  <rcc rId="3158" sId="23">
    <nc r="M17">
      <v>153</v>
    </nc>
  </rcc>
  <rfmt sheetId="23" sqref="M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9" sId="23">
    <nc r="D18">
      <v>28</v>
    </nc>
  </rcc>
  <rfmt sheetId="23" sqref="D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0" sId="23">
    <nc r="E18">
      <v>25</v>
    </nc>
  </rcc>
  <rfmt sheetId="23" sqref="E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1" sId="23">
    <nc r="F18">
      <v>25</v>
    </nc>
  </rcc>
  <rfmt sheetId="23" sqref="F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2" sId="23">
    <nc r="G18">
      <v>29</v>
    </nc>
  </rcc>
  <rfmt sheetId="23" sqref="G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3" sId="23">
    <nc r="H18">
      <v>29</v>
    </nc>
  </rcc>
  <rfmt sheetId="23" sqref="H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4" sId="23">
    <nc r="I18">
      <v>30</v>
    </nc>
  </rcc>
  <rfmt sheetId="23" sqref="I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J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3165" sId="23">
    <nc r="J18">
      <f>AVERAGE(D18:I18)</f>
    </nc>
  </rcc>
  <rfmt sheetId="23" sqref="K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6" sId="23">
    <nc r="K18">
      <f>SUM(D18:I18)</f>
    </nc>
  </rcc>
  <rcc rId="3167" sId="23">
    <nc r="M18">
      <v>166</v>
    </nc>
  </rcc>
  <rfmt sheetId="23" sqref="M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8" sId="23">
    <nc r="N18">
      <v>2</v>
    </nc>
  </rcc>
</revisions>
</file>

<file path=xl/revisions/revisionLog3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9" sId="23">
    <nc r="D19">
      <v>26</v>
    </nc>
  </rcc>
  <rfmt sheetId="23" sqref="D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0" sId="23">
    <nc r="E19">
      <v>26</v>
    </nc>
  </rcc>
  <rfmt sheetId="23" sqref="E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1" sId="23">
    <nc r="F19">
      <v>26</v>
    </nc>
  </rcc>
  <rfmt sheetId="23" sqref="F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2" sId="23">
    <nc r="G19">
      <v>25</v>
    </nc>
  </rcc>
  <rfmt sheetId="23" sqref="G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3" sId="23">
    <nc r="H19">
      <v>25</v>
    </nc>
  </rcc>
  <rfmt sheetId="23" sqref="H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4" sId="23">
    <nc r="I19">
      <v>25</v>
    </nc>
  </rcc>
  <rfmt sheetId="23" sqref="I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J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3175" sId="23">
    <nc r="J19">
      <f>AVERAGE(D19:I19)</f>
    </nc>
  </rcc>
  <rfmt sheetId="23" sqref="K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6" sId="23">
    <nc r="K19">
      <f>SUM(D19:I19)</f>
    </nc>
  </rcc>
  <rcc rId="3177" sId="23">
    <nc r="M19">
      <v>153</v>
    </nc>
  </rcc>
  <rfmt sheetId="23" sqref="M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8" sId="23">
    <nc r="D20">
      <v>27</v>
    </nc>
  </rcc>
  <rfmt sheetId="23" sqref="D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9" sId="23">
    <nc r="E20">
      <v>29</v>
    </nc>
  </rcc>
  <rfmt sheetId="23" sqref="E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0" sId="23">
    <nc r="F20">
      <v>27</v>
    </nc>
  </rcc>
  <rfmt sheetId="23" sqref="F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1" sId="23">
    <nc r="G20">
      <v>27</v>
    </nc>
  </rcc>
  <rfmt sheetId="23" sqref="G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2" sId="23">
    <nc r="H20">
      <v>26</v>
    </nc>
  </rcc>
  <rfmt sheetId="23" sqref="H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3" sId="23">
    <nc r="I20">
      <v>27</v>
    </nc>
  </rcc>
  <rfmt sheetId="23" sqref="I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J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3184" sId="23">
    <nc r="J20">
      <f>AVERAGE(D20:I20)</f>
    </nc>
  </rcc>
  <rfmt sheetId="23" sqref="K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5" sId="23">
    <nc r="K20">
      <f>SUM(D20:I20)</f>
    </nc>
  </rcc>
  <rcc rId="3186" sId="23">
    <nc r="M20">
      <v>163</v>
    </nc>
  </rcc>
  <rfmt sheetId="23" sqref="M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7" sId="23">
    <nc r="D21">
      <v>29</v>
    </nc>
  </rcc>
  <rfmt sheetId="23" sqref="D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8" sId="23">
    <nc r="E21">
      <v>27</v>
    </nc>
  </rcc>
  <rfmt sheetId="23" sqref="E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9" sId="23">
    <nc r="F21">
      <v>28</v>
    </nc>
  </rcc>
  <rfmt sheetId="23" sqref="F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90" sId="23">
    <nc r="G21">
      <v>26</v>
    </nc>
  </rcc>
  <rfmt sheetId="23" sqref="G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91" sId="23">
    <nc r="H21">
      <v>25</v>
    </nc>
  </rcc>
  <rfmt sheetId="23" sqref="H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92" sId="23">
    <nc r="I21">
      <v>28</v>
    </nc>
  </rcc>
  <rfmt sheetId="23" sqref="I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J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3193" sId="23">
    <nc r="J21">
      <f>AVERAGE(D21:I21)</f>
    </nc>
  </rcc>
  <rfmt sheetId="23" sqref="K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94" sId="23">
    <nc r="K21">
      <f>SUM(D21:I21)</f>
    </nc>
  </rcc>
  <rcc rId="3195" sId="23">
    <nc r="M21">
      <v>163</v>
    </nc>
  </rcc>
  <rfmt sheetId="23" sqref="M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H21">
    <dxf>
      <fill>
        <patternFill patternType="solid">
          <bgColor rgb="FFFFFF00"/>
        </patternFill>
      </fill>
    </dxf>
  </rfmt>
  <rfmt sheetId="23" sqref="N17:N21" start="0" length="0">
    <dxf>
      <border>
        <right style="thin">
          <color indexed="64"/>
        </right>
      </border>
    </dxf>
  </rfmt>
  <rfmt sheetId="23" sqref="D21:N21" start="0" length="0">
    <dxf>
      <border>
        <bottom style="thin">
          <color indexed="64"/>
        </bottom>
      </border>
    </dxf>
  </rfmt>
  <rfmt sheetId="23" sqref="D17:N21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5">
    <nc r="D10">
      <v>28</v>
    </nc>
  </rcc>
  <rcc rId="291" sId="15">
    <nc r="D11">
      <v>27</v>
    </nc>
  </rcc>
  <rcc rId="292" sId="15">
    <nc r="D12">
      <v>29</v>
    </nc>
  </rcc>
  <rcc rId="293" sId="15">
    <nc r="D13">
      <v>30</v>
    </nc>
  </rcc>
  <rcc rId="294" sId="15">
    <nc r="D15">
      <v>30</v>
    </nc>
  </rcc>
  <rcc rId="295" sId="15">
    <nc r="D16">
      <v>25</v>
    </nc>
  </rcc>
  <rcc rId="296" sId="15">
    <nc r="D17">
      <v>25</v>
    </nc>
  </rcc>
  <rcc rId="297" sId="15">
    <nc r="D18">
      <v>28</v>
    </nc>
  </rcc>
  <rcc rId="298" sId="15">
    <nc r="D19">
      <v>26</v>
    </nc>
  </rcc>
  <rcc rId="299" sId="15">
    <nc r="D20">
      <v>27</v>
    </nc>
  </rcc>
  <rcc rId="300" sId="15">
    <nc r="D21">
      <v>29</v>
    </nc>
  </rcc>
</revisions>
</file>

<file path=xl/revisions/revisionLog3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3" sqref="N18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  <rfmt sheetId="23" sqref="B23">
    <dxf>
      <fill>
        <patternFill patternType="solid">
          <bgColor rgb="FFFFFF00"/>
        </patternFill>
      </fill>
    </dxf>
  </rfmt>
  <rcc rId="3196" sId="23">
    <nc r="D23" t="inlineStr">
      <is>
        <t xml:space="preserve">жовта картка видані судді </t>
      </is>
    </nc>
  </rcc>
  <rm rId="3197" sheetId="23" source="D23" destination="C23" sourceSheetId="23"/>
  <rcv guid="{8EE77AE5-7066-4865-A043-C21D77FEC554}" action="delete"/>
  <rcv guid="{8EE77AE5-7066-4865-A043-C21D77FEC554}" action="add"/>
</revisions>
</file>

<file path=xl/revisions/revisionLog3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98" sId="23">
    <oc r="C23" t="inlineStr">
      <is>
        <t xml:space="preserve">жовта картка видані судді </t>
      </is>
    </oc>
    <nc r="C23" t="inlineStr">
      <is>
        <t xml:space="preserve">жовта картка видана судді </t>
      </is>
    </nc>
  </rcc>
  <rfmt sheetId="23" sqref="C23" start="0" length="2147483647">
    <dxf>
      <font>
        <sz val="9"/>
      </font>
    </dxf>
  </rfmt>
</revisions>
</file>

<file path=xl/revisions/revisionLog3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3" sqref="A8" start="0" length="0">
    <dxf>
      <border>
        <left style="thin">
          <color indexed="64"/>
        </left>
      </border>
    </dxf>
  </rfmt>
  <rfmt sheetId="23" sqref="N8" start="0" length="0">
    <dxf>
      <border>
        <right style="thin">
          <color indexed="64"/>
        </right>
      </border>
    </dxf>
  </rfmt>
  <rfmt sheetId="23" sqref="A8:N8" start="0" length="0">
    <dxf>
      <border>
        <bottom style="thin">
          <color indexed="64"/>
        </bottom>
      </border>
    </dxf>
  </rfmt>
  <rfmt sheetId="23" sqref="A8:N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3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5" sqref="B23">
    <dxf>
      <fill>
        <patternFill patternType="solid">
          <bgColor rgb="FFFFFF00"/>
        </patternFill>
      </fill>
    </dxf>
  </rfmt>
  <rcc rId="3199" sId="15">
    <nc r="C23" t="inlineStr">
      <is>
        <t>жовта картка видана судді</t>
      </is>
    </nc>
  </rcc>
  <rfmt sheetId="15" sqref="C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00" sId="15" ref="A1:XFD1" action="deleteRow">
    <rfmt sheetId="15" xfDxf="1" sqref="A1:XFD1" start="0" length="0"/>
    <rcc rId="0" sId="15" dxf="1">
      <nc r="A1" t="inlineStr">
        <is>
          <t>Номінація: стильний хвіст</t>
        </is>
      </nc>
      <ndxf>
        <font>
          <b/>
          <sz val="11"/>
          <color theme="1"/>
          <name val="Calibri"/>
          <scheme val="minor"/>
        </font>
        <alignment horizontal="left" vertical="center" readingOrder="0"/>
      </ndxf>
    </rcc>
    <rfmt sheetId="15" sqref="B1" start="0" length="0">
      <dxf>
        <alignment horizontal="center" vertical="center" readingOrder="0"/>
      </dxf>
    </rfmt>
    <rfmt sheetId="15" sqref="C1" start="0" length="0">
      <dxf>
        <alignment horizontal="center" vertical="center" readingOrder="0"/>
      </dxf>
    </rfmt>
    <rfmt sheetId="15" sqref="D1" start="0" length="0">
      <dxf>
        <alignment horizontal="center" vertical="center" readingOrder="0"/>
      </dxf>
    </rfmt>
    <rfmt sheetId="15" sqref="E1" start="0" length="0">
      <dxf>
        <alignment horizontal="center" vertical="center" readingOrder="0"/>
      </dxf>
    </rfmt>
    <rfmt sheetId="15" sqref="F1" start="0" length="0">
      <dxf>
        <alignment horizontal="center" vertical="center" readingOrder="0"/>
      </dxf>
    </rfmt>
    <rfmt sheetId="15" sqref="G1" start="0" length="0">
      <dxf>
        <alignment horizontal="center" vertical="center" readingOrder="0"/>
      </dxf>
    </rfmt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1" sId="15" ref="A1:XFD1" action="deleteRow">
    <rfmt sheetId="15" xfDxf="1" sqref="A1:XFD1" start="0" length="0"/>
    <rfmt sheetId="15" sqref="A1" start="0" length="0">
      <dxf>
        <alignment horizontal="center" vertical="center" readingOrder="0"/>
      </dxf>
    </rfmt>
    <rfmt sheetId="15" sqref="B1" start="0" length="0">
      <dxf>
        <alignment horizontal="center" vertical="center" readingOrder="0"/>
      </dxf>
    </rfmt>
    <rfmt sheetId="15" sqref="C1" start="0" length="0">
      <dxf>
        <alignment horizontal="center" vertical="center" readingOrder="0"/>
      </dxf>
    </rfmt>
    <rfmt sheetId="15" sqref="D1" start="0" length="0">
      <dxf>
        <alignment horizontal="center" vertical="center" readingOrder="0"/>
      </dxf>
    </rfmt>
    <rfmt sheetId="15" sqref="E1" start="0" length="0">
      <dxf>
        <alignment horizontal="center" vertical="center" readingOrder="0"/>
      </dxf>
    </rfmt>
    <rfmt sheetId="15" sqref="F1" start="0" length="0">
      <dxf>
        <alignment horizontal="center" vertical="center" readingOrder="0"/>
      </dxf>
    </rfmt>
    <rfmt sheetId="15" sqref="G1" start="0" length="0">
      <dxf>
        <alignment horizontal="center" vertical="center" readingOrder="0"/>
      </dxf>
    </rfmt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2" sId="15" ref="A1:XFD1" action="deleteRow">
    <rfmt sheetId="15" xfDxf="1" sqref="A1:XFD1" start="0" length="0"/>
    <rcc rId="0" sId="15" dxf="1">
      <nc r="A1" t="inlineStr">
        <is>
          <t>судді</t>
        </is>
      </nc>
      <ndxf>
        <alignment horizontal="left" vertical="center" readingOrder="0"/>
      </ndxf>
    </rcc>
    <rcc rId="0" sId="15" dxf="1">
      <nc r="B1" t="inlineStr">
        <is>
          <t>1.</t>
        </is>
      </nc>
      <ndxf>
        <alignment horizontal="left" vertical="center" readingOrder="0"/>
      </ndxf>
    </rcc>
    <rcc rId="0" sId="15">
      <nc r="C1" t="inlineStr">
        <is>
          <t>Цюра</t>
        </is>
      </nc>
    </rcc>
    <rfmt sheetId="15" sqref="D1" start="0" length="0">
      <dxf>
        <alignment horizontal="center" vertical="center" readingOrder="0"/>
      </dxf>
    </rfmt>
    <rcc rId="0" sId="15" dxf="1">
      <nc r="E1" t="inlineStr">
        <is>
          <t>4.</t>
        </is>
      </nc>
      <ndxf>
        <alignment horizontal="left" vertical="center" readingOrder="0"/>
      </ndxf>
    </rcc>
    <rcc rId="0" sId="15" dxf="1">
      <nc r="F1" t="inlineStr">
        <is>
          <t>Ксеніта</t>
        </is>
      </nc>
      <ndxf>
        <alignment horizontal="left" vertical="center" readingOrder="0"/>
      </ndxf>
    </rcc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3" sId="15" ref="A1:XFD1" action="deleteRow">
    <rfmt sheetId="15" xfDxf="1" sqref="A1:XFD1" start="0" length="0"/>
    <rfmt sheetId="15" sqref="A1" start="0" length="0">
      <dxf>
        <alignment horizontal="left" vertical="center" readingOrder="0"/>
      </dxf>
    </rfmt>
    <rcc rId="0" sId="15" dxf="1">
      <nc r="B1" t="inlineStr">
        <is>
          <t>2.</t>
        </is>
      </nc>
      <ndxf>
        <alignment horizontal="left" vertical="center" readingOrder="0"/>
      </ndxf>
    </rcc>
    <rcc rId="0" sId="15">
      <nc r="C1" t="inlineStr">
        <is>
          <t>Матвійчук</t>
        </is>
      </nc>
    </rcc>
    <rfmt sheetId="15" sqref="D1" start="0" length="0">
      <dxf>
        <alignment horizontal="center" vertical="center" readingOrder="0"/>
      </dxf>
    </rfmt>
    <rcc rId="0" sId="15" dxf="1">
      <nc r="E1" t="inlineStr">
        <is>
          <t>5.</t>
        </is>
      </nc>
      <ndxf>
        <alignment horizontal="left" vertical="center" readingOrder="0"/>
      </ndxf>
    </rcc>
    <rcc rId="0" sId="15" dxf="1">
      <nc r="F1" t="inlineStr">
        <is>
          <t>Вавіло</t>
        </is>
      </nc>
      <ndxf>
        <alignment horizontal="left" vertical="center" readingOrder="0"/>
      </ndxf>
    </rcc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4" sId="15" ref="A1:XFD1" action="deleteRow">
    <rfmt sheetId="15" xfDxf="1" sqref="A1:XFD1" start="0" length="0"/>
    <rfmt sheetId="15" sqref="A1" start="0" length="0">
      <dxf>
        <alignment horizontal="left" vertical="center" readingOrder="0"/>
      </dxf>
    </rfmt>
    <rcc rId="0" sId="15" dxf="1">
      <nc r="B1" t="inlineStr">
        <is>
          <t>3.</t>
        </is>
      </nc>
      <ndxf>
        <alignment horizontal="left" vertical="center" readingOrder="0"/>
      </ndxf>
    </rcc>
    <rcc rId="0" sId="15">
      <nc r="C1" t="inlineStr">
        <is>
          <t>Ніколаєв</t>
        </is>
      </nc>
    </rcc>
    <rfmt sheetId="15" sqref="D1" start="0" length="0">
      <dxf>
        <alignment horizontal="center" vertical="center" readingOrder="0"/>
      </dxf>
    </rfmt>
    <rcc rId="0" sId="15" dxf="1">
      <nc r="E1" t="inlineStr">
        <is>
          <t xml:space="preserve">6. </t>
        </is>
      </nc>
      <ndxf>
        <alignment horizontal="left" vertical="center" readingOrder="0"/>
      </ndxf>
    </rcc>
    <rcc rId="0" sId="15" dxf="1">
      <nc r="F1" t="inlineStr">
        <is>
          <t>Панченко суддя стажер. Бали зараховуються</t>
        </is>
      </nc>
      <ndxf>
        <alignment horizontal="left" vertical="center" readingOrder="0"/>
      </ndxf>
    </rcc>
    <rfmt sheetId="15" sqref="G1" start="0" length="0">
      <dxf>
        <alignment horizontal="center" vertical="center" readingOrder="0"/>
      </dxf>
    </rfmt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5" sId="15" ref="A1:XFD1" action="deleteRow">
    <rfmt sheetId="15" xfDxf="1" sqref="A1:XFD1" start="0" length="0"/>
    <rfmt sheetId="15" sqref="A1" start="0" length="0">
      <dxf>
        <alignment horizontal="center" vertical="center" readingOrder="0"/>
      </dxf>
    </rfmt>
    <rfmt sheetId="15" sqref="B1" start="0" length="0">
      <dxf>
        <alignment horizontal="center" vertical="center" readingOrder="0"/>
      </dxf>
    </rfmt>
    <rfmt sheetId="15" sqref="C1" start="0" length="0">
      <dxf>
        <alignment horizontal="center" vertical="center" readingOrder="0"/>
      </dxf>
    </rfmt>
    <rfmt sheetId="15" sqref="D1" start="0" length="0">
      <dxf>
        <alignment horizontal="center" vertical="center" readingOrder="0"/>
      </dxf>
    </rfmt>
    <rfmt sheetId="15" sqref="E1" start="0" length="0">
      <dxf>
        <alignment horizontal="center" vertical="center" readingOrder="0"/>
      </dxf>
    </rfmt>
    <rfmt sheetId="15" sqref="F1" start="0" length="0">
      <dxf>
        <alignment horizontal="center" vertical="center" readingOrder="0"/>
      </dxf>
    </rfmt>
    <rfmt sheetId="15" sqref="G1" start="0" length="0">
      <dxf>
        <alignment horizontal="center" vertical="center" readingOrder="0"/>
      </dxf>
    </rfmt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6" sId="15" ref="A1:XFD1" action="deleteRow">
    <rfmt sheetId="15" xfDxf="1" sqref="A1:XFD1" start="0" length="0"/>
    <rcc rId="0" sId="15" dxf="1">
      <nc r="A1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5" sqref="E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F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G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H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I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J1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L1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M1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07" sId="15" ref="A1:XFD1" action="deleteRow">
    <rfmt sheetId="15" xfDxf="1" sqref="A1:XFD1" start="0" length="0"/>
    <rfmt sheetId="15" sqref="A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B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C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D1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J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K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L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M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N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8" sId="15" ref="A1:XFD1" action="deleteRow">
    <rfmt sheetId="15" xfDxf="1" sqref="A1:XFD1" start="0" length="0"/>
    <rcc rId="0" sId="15" dxf="1">
      <nc r="A1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5" sqref="B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C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D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E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F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G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H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I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J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K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L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M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9" sId="15" ref="A1:XFD1" action="deleteRow">
    <undo index="0" exp="ref" v="1" dr="A1" r="A2" sId="15"/>
    <rfmt sheetId="15" xfDxf="1" sqref="A1:XFD1" start="0" length="0"/>
    <rcc rId="0" sId="15" dxf="1">
      <nc r="A1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201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Ільницька Маріанна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v>170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3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0" sId="15" ref="A1:XFD1" action="deleteRow">
    <undo index="0" exp="ref" v="1" dr="A1" r="A2" sId="15"/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202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Луцик Анна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11" sId="15" ref="A1:XFD1" action="deleteRow">
    <undo index="0" exp="ref" v="1" dr="A1" r="A2" sId="15"/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203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Тітова Дар’я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v>178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1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2" sId="15" ref="A1:XFD1" action="deleteRow"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204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Яковишина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v>171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3" sId="15" ref="A1:XFD1" action="deleteRow">
    <rfmt sheetId="15" xfDxf="1" sqref="A1:XFD1" start="0" length="0"/>
    <rcc rId="0" sId="15" dxf="1">
      <nc r="A1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B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C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D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E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F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G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H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I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J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K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L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M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14" sId="15" ref="A1:XFD1" action="deleteRow">
    <rfmt sheetId="15" xfDxf="1" sqref="A1:XFD1" start="0" length="0"/>
    <rcc rId="0" sId="15" dxf="1">
      <nc r="A1">
        <v>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Воронова Зоряна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v>177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5" sId="15" ref="A1:XFD1" action="deleteRow">
    <rfmt sheetId="15" xfDxf="1" sqref="A1:XFD1" start="0" length="0"/>
    <rcc rId="0" sId="15" dxf="1">
      <nc r="A1">
        <v>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Кузіна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5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6" sId="15" ref="A1:XFD1" action="deleteRow">
    <undo index="0" exp="ref" v="1" dr="A1" r="A2" sId="15"/>
    <rfmt sheetId="15" xfDxf="1" sqref="A1:XFD1" start="0" length="0"/>
    <rcc rId="0" sId="15" dxf="1">
      <nc r="A1">
        <v>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Левицька Ольга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17" sId="15" ref="A1:XFD1" action="deleteRow">
    <undo index="0" exp="ref" v="1" dr="A1" r="A2" sId="15"/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Отрошко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8" sId="15" ref="A1:XFD1" action="deleteRow">
    <undo index="0" exp="ref" v="1" dr="A1" r="A2" sId="15"/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Стецюк Мар’яна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19" sId="15" ref="A1:XFD1" action="deleteRow">
    <undo index="0" exp="ref" v="1" dr="A1" r="A2" sId="15"/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Стратілат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0" sId="15" ref="A1:XFD1" action="deleteRow"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Школоберда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1" sId="15" ref="A1:XFD1" action="deleteRow">
    <rfmt sheetId="15" xfDxf="1" sqref="A1:XFD1" start="0" length="0"/>
  </rrc>
  <rrc rId="3222" sId="15" ref="A1:XFD1" action="deleteRow">
    <rfmt sheetId="15" xfDxf="1" sqref="A1:XFD1" start="0" length="0"/>
    <rfmt sheetId="15" sqref="B1" start="0" length="0">
      <dxf>
        <fill>
          <patternFill patternType="solid">
            <bgColor rgb="FFFFFF00"/>
          </patternFill>
        </fill>
      </dxf>
    </rfmt>
    <rcc rId="0" sId="15" dxf="1">
      <nc r="C1" t="inlineStr">
        <is>
          <t>жовта картка видана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3223" sId="15" ref="A1:XFD1" action="deleteRow">
    <rfmt sheetId="15" xfDxf="1" sqref="A1:XFD1" start="0" length="0"/>
  </rrc>
  <rrc rId="3224" sId="15" ref="A1:XFD1" action="deleteRow">
    <rfmt sheetId="15" xfDxf="1" sqref="A1:XFD1" start="0" length="0"/>
  </rrc>
  <rrc rId="3225" sId="15" ref="A1:XFD1" action="deleteRow">
    <rfmt sheetId="15" xfDxf="1" sqref="A1:XFD1" start="0" length="0"/>
  </rrc>
  <rrc rId="3226" sId="15" ref="A1:XFD1" action="deleteRow">
    <rfmt sheetId="15" xfDxf="1" sqref="A1:XFD1" start="0" length="0"/>
  </rrc>
  <rsnm rId="3227" sheetId="23" oldName="[жіноча секція!.xlsx]Лист4" newName="[жіноча секція!.xlsx]стильний хвіст"/>
  <rsnm rId="3228" sheetId="15" oldName="[жіноча секція!.xlsx]стильний хвіст" newName="[жіноча секція!.xlsx]лист3"/>
</revisions>
</file>

<file path=xl/revisions/revisionLog3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F25">
    <dxf>
      <fill>
        <patternFill patternType="solid">
          <bgColor rgb="FFFFFF00"/>
        </patternFill>
      </fill>
    </dxf>
  </rfmt>
  <rfmt sheetId="16" sqref="G27">
    <dxf>
      <fill>
        <patternFill patternType="solid">
          <bgColor rgb="FFFFFF00"/>
        </patternFill>
      </fill>
    </dxf>
  </rfmt>
  <rfmt sheetId="16" sqref="B30">
    <dxf>
      <fill>
        <patternFill patternType="solid">
          <bgColor rgb="FFFFFF00"/>
        </patternFill>
      </fill>
    </dxf>
  </rfmt>
</revisions>
</file>

<file path=xl/revisions/revisionLog3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9" sId="16">
    <nc r="C30" t="inlineStr">
      <is>
        <t>жовта картка видана судді</t>
      </is>
    </nc>
  </rcc>
  <rfmt sheetId="16" sqref="C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D11">
    <dxf>
      <fill>
        <patternFill patternType="solid">
          <bgColor rgb="FFFFFF00"/>
        </patternFill>
      </fill>
    </dxf>
  </rfmt>
  <rfmt sheetId="19" sqref="E20">
    <dxf>
      <fill>
        <patternFill patternType="solid">
          <bgColor rgb="FFFFFF00"/>
        </patternFill>
      </fill>
    </dxf>
  </rfmt>
</revisions>
</file>

<file path=xl/revisions/revisionLog3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D12">
    <dxf>
      <fill>
        <patternFill patternType="solid">
          <bgColor rgb="FFFFFF00"/>
        </patternFill>
      </fill>
    </dxf>
  </rfmt>
  <rfmt sheetId="19" sqref="G12">
    <dxf>
      <fill>
        <patternFill patternType="solid">
          <bgColor rgb="FFFFFF00"/>
        </patternFill>
      </fill>
    </dxf>
  </rfmt>
</revisions>
</file>

<file path=xl/revisions/revisionLog3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G15">
    <dxf>
      <fill>
        <patternFill patternType="solid">
          <bgColor rgb="FFFFFF0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2">
    <nc r="H10">
      <v>29</v>
    </nc>
  </rcc>
  <rcc rId="4" sId="12">
    <nc r="H12">
      <v>26</v>
    </nc>
  </rcc>
  <rcc rId="5" sId="12">
    <nc r="H13">
      <v>25</v>
    </nc>
  </rcc>
  <rcc rId="6" sId="12">
    <nc r="H14">
      <v>30</v>
    </nc>
  </rcc>
  <rcc rId="7" sId="12">
    <nc r="H15">
      <v>29</v>
    </nc>
  </rcc>
  <rcc rId="8" sId="12">
    <nc r="H16">
      <v>27</v>
    </nc>
  </rcc>
  <rcc rId="9" sId="12">
    <nc r="H17">
      <v>28</v>
    </nc>
  </rcc>
  <rcc rId="10" sId="12">
    <nc r="H19">
      <v>28</v>
    </nc>
  </rcc>
  <rcc rId="11" sId="12">
    <nc r="H20">
      <v>30</v>
    </nc>
  </rcc>
  <rcc rId="12" sId="12">
    <nc r="H21">
      <v>29</v>
    </nc>
  </rcc>
  <rcc rId="13" sId="12">
    <nc r="H22">
      <v>27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" sId="15">
    <nc r="F10">
      <v>30</v>
    </nc>
  </rcc>
  <rcc rId="302" sId="15">
    <nc r="F12">
      <v>29</v>
    </nc>
  </rcc>
  <rcc rId="303" sId="15">
    <nc r="F11">
      <v>28</v>
    </nc>
  </rcc>
  <rcc rId="304" sId="15">
    <nc r="F13">
      <v>27</v>
    </nc>
  </rcc>
  <rcc rId="305" sId="15">
    <nc r="F15">
      <v>30</v>
    </nc>
  </rcc>
  <rcc rId="306" sId="15">
    <nc r="F16">
      <v>29</v>
    </nc>
  </rcc>
  <rcc rId="307" sId="15">
    <nc r="F21">
      <v>28</v>
    </nc>
  </rcc>
  <rcc rId="308" sId="15">
    <nc r="F20">
      <v>27</v>
    </nc>
  </rcc>
  <rcc rId="309" sId="15">
    <nc r="F19">
      <v>26</v>
    </nc>
  </rcc>
  <rcc rId="310" sId="15">
    <nc r="F18">
      <v>25</v>
    </nc>
  </rcc>
  <rcc rId="311" sId="15">
    <nc r="F17">
      <v>25</v>
    </nc>
  </rcc>
</revisions>
</file>

<file path=xl/revisions/revisionLog4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M15">
    <dxf>
      <fill>
        <patternFill patternType="solid">
          <bgColor rgb="FFFFFF00"/>
        </patternFill>
      </fill>
    </dxf>
  </rfmt>
  <rfmt sheetId="19" sqref="D16">
    <dxf>
      <fill>
        <patternFill patternType="solid">
          <bgColor rgb="FFFFFF00"/>
        </patternFill>
      </fill>
    </dxf>
  </rfmt>
  <rfmt sheetId="19" sqref="D17">
    <dxf>
      <fill>
        <patternFill patternType="solid">
          <bgColor rgb="FFFFFF00"/>
        </patternFill>
      </fill>
    </dxf>
  </rfmt>
  <rfmt sheetId="19" sqref="F17">
    <dxf>
      <fill>
        <patternFill patternType="solid">
          <bgColor rgb="FFFFFF00"/>
        </patternFill>
      </fill>
    </dxf>
  </rfmt>
</revisions>
</file>

<file path=xl/revisions/revisionLog4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B24">
    <dxf>
      <fill>
        <patternFill patternType="solid">
          <bgColor rgb="FFFFFF00"/>
        </patternFill>
      </fill>
    </dxf>
  </rfmt>
  <rcc rId="3230" sId="19">
    <nc r="C24" t="inlineStr">
      <is>
        <t>жовта картка видана судді</t>
      </is>
    </nc>
  </rcc>
  <rfmt sheetId="19" sqref="C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4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1" sId="18" odxf="1" dxf="1">
    <nc r="A15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2" sId="18" odxf="1" dxf="1">
    <nc r="B15">
      <v>301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3" sId="18" odxf="1" dxf="1">
    <nc r="C15" t="inlineStr">
      <is>
        <t>Леонідова Альона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4" sId="18" odxf="1" dxf="1">
    <nc r="A16">
      <f>A15+1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5" sId="18" odxf="1" dxf="1">
    <nc r="B16">
      <v>302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6" sId="18" odxf="1" dxf="1">
    <nc r="C16" t="inlineStr">
      <is>
        <t>Мелешко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7" sId="18" odxf="1" dxf="1">
    <nc r="A17">
      <f>A16+1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8" sId="18" odxf="1" dxf="1">
    <nc r="B17">
      <v>303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9" sId="18" odxf="1" dxf="1">
    <nc r="C17" t="inlineStr">
      <is>
        <t>Струк Віталія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E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fmt sheetId="18" sqref="F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fmt sheetId="18" sqref="G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fmt sheetId="18" sqref="H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3240" sId="18">
    <nc r="I15">
      <v>27.2</v>
    </nc>
  </rcc>
  <rfmt sheetId="18" sqref="I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3241" sId="18">
    <nc r="J15">
      <v>136</v>
    </nc>
  </rcc>
  <rfmt sheetId="18" sqref="J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3242" sId="18">
    <nc r="L15">
      <v>136</v>
    </nc>
  </rcc>
  <rfmt sheetId="18" sqref="L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3" sId="18">
    <nc r="M15">
      <v>28</v>
    </nc>
  </rcc>
  <rfmt sheetId="18" sqref="M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4" sId="18">
    <nc r="F16">
      <v>25</v>
    </nc>
  </rcc>
  <rfmt sheetId="18" sqref="F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8" sqref="G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8" sqref="H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5" sId="18">
    <nc r="I16">
      <v>27.4</v>
    </nc>
  </rcc>
  <rfmt sheetId="18" sqref="I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6" sId="18">
    <nc r="J16">
      <v>137</v>
    </nc>
  </rcc>
  <rfmt sheetId="18" sqref="J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7" sId="18">
    <nc r="L16">
      <v>137</v>
    </nc>
  </rcc>
  <rfmt sheetId="18" sqref="L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8" sId="18">
    <nc r="M16">
      <v>27</v>
    </nc>
  </rcc>
  <rfmt sheetId="18" sqref="M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8" sqref="F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8" sqref="G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8" sqref="H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9" sId="18">
    <nc r="I17">
      <v>29</v>
    </nc>
  </rcc>
  <rfmt sheetId="18" sqref="I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50" sId="18">
    <nc r="J17">
      <v>145</v>
    </nc>
  </rcc>
  <rfmt sheetId="18" sqref="J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51" sId="18">
    <nc r="L17">
      <v>145</v>
    </nc>
  </rcc>
  <rfmt sheetId="18" sqref="L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52" sId="18">
    <nc r="M17">
      <v>29</v>
    </nc>
  </rcc>
  <rfmt sheetId="18" sqref="M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53" sId="18" odxf="1" dxf="1">
    <nc r="N15" t="inlineStr">
      <is>
        <t>робота не відповідає тех.ел.номінації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54" sId="18" odxf="1" dxf="1">
    <nc r="N16" t="inlineStr">
      <is>
        <t>робота не відповідає тех.ел.номінації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55" sId="18" odxf="1" dxf="1">
    <nc r="N17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3256" sId="18" ref="A10:XFD10" action="deleteRow">
    <undo index="0" exp="ref" v="1" dr="A10" r="A11" sId="18"/>
    <rfmt sheetId="18" xfDxf="1" sqref="A10:XFD10" start="0" length="0"/>
    <rcc rId="0" sId="18" dxf="1">
      <nc r="A10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B10">
        <v>301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C10" t="inlineStr">
        <is>
          <t>Леонідова Альона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D1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E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F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G1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H1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10">
        <f>AVERAGE(D10:H10)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J10">
        <f>SUM(D10:H10)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K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L10">
        <f>J10-K10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M1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N10" t="inlineStr">
        <is>
          <t>робота не відповідає тех.ел.номінації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57" sId="18" ref="A10:XFD10" action="deleteRow">
    <undo index="0" exp="ref" v="1" dr="A10" r="A11" sId="18"/>
    <rfmt sheetId="18" xfDxf="1" sqref="A10:XFD10" start="0" length="0"/>
    <rcc rId="0" sId="18" dxf="1">
      <nc r="A10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B10">
        <v>302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C10" t="inlineStr">
        <is>
          <t>Мелешко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D1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E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F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G1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H1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10">
        <f>AVERAGE(D10:H10)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J10">
        <f>SUM(D10:H10)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K10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L10">
        <f>J10-K10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M10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N10" t="inlineStr">
        <is>
          <t>робота не відповідає тех.ел.номінації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58" sId="18" ref="A10:XFD10" action="deleteRow">
    <rfmt sheetId="18" xfDxf="1" sqref="A10:XFD10" start="0" length="0"/>
    <rcc rId="0" sId="18" dxf="1">
      <nc r="A10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B10">
        <v>303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C10" t="inlineStr">
        <is>
          <t>Струк Віталія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D1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E1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F1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G1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H1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10">
        <f>AVERAGE(D10:H10)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J10">
        <f>SUM(D10:H10)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K10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L10">
        <f>J10-K10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M1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N10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59" sId="18" ref="A10:XFD10" action="deleteRow">
    <rfmt sheetId="18" xfDxf="1" sqref="A10:XFD10" start="0" length="0"/>
  </rrc>
  <rrc rId="3260" sId="18" ref="A10:XFD10" action="deleteRow">
    <rfmt sheetId="18" xfDxf="1" sqref="A10:XFD10" start="0" length="0"/>
  </rrc>
  <rfmt sheetId="18" sqref="D10:M10" start="0" length="0">
    <dxf>
      <border>
        <top style="thin">
          <color indexed="64"/>
        </top>
      </border>
    </dxf>
  </rfmt>
  <rfmt sheetId="18" sqref="D12:M12" start="0" length="0">
    <dxf>
      <border>
        <bottom style="thin">
          <color indexed="64"/>
        </bottom>
      </border>
    </dxf>
  </rfmt>
  <rfmt sheetId="18" sqref="D10:M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261" sId="18" odxf="1" dxf="1">
    <nc r="D10">
      <v>30</v>
    </nc>
    <ndxf>
      <font>
        <sz val="9"/>
        <color theme="1"/>
        <name val="Calibri"/>
        <scheme val="minor"/>
      </font>
      <alignment horizontal="center" vertical="center" readingOrder="0"/>
    </ndxf>
  </rcc>
  <rcc rId="3262" sId="18">
    <nc r="E10">
      <v>25</v>
    </nc>
  </rcc>
  <rcc rId="3263" sId="18">
    <nc r="F10">
      <v>25</v>
    </nc>
  </rcc>
  <rcc rId="3264" sId="18">
    <nc r="G10">
      <v>28</v>
    </nc>
  </rcc>
  <rcc rId="3265" sId="18">
    <nc r="H10">
      <v>28</v>
    </nc>
  </rcc>
  <rcc rId="3266" sId="18" odxf="1" dxf="1">
    <nc r="D11">
      <v>28</v>
    </nc>
    <ndxf>
      <font>
        <sz val="9"/>
        <color theme="1"/>
        <name val="Calibri"/>
        <scheme val="minor"/>
      </font>
      <alignment horizontal="center" vertical="center" readingOrder="0"/>
    </ndxf>
  </rcc>
  <rcc rId="3267" sId="18" odxf="1" dxf="1">
    <nc r="E11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3268" sId="18">
    <nc r="G11">
      <v>30</v>
    </nc>
  </rcc>
  <rcc rId="3269" sId="18">
    <nc r="H11">
      <v>29</v>
    </nc>
  </rcc>
  <rcc rId="3270" sId="18" odxf="1" dxf="1">
    <nc r="D12">
      <v>29</v>
    </nc>
    <ndxf>
      <font>
        <sz val="9"/>
        <color theme="1"/>
        <name val="Calibri"/>
        <scheme val="minor"/>
      </font>
      <alignment horizontal="center" vertical="center" readingOrder="0"/>
    </ndxf>
  </rcc>
  <rcc rId="3271" sId="18" odxf="1" dxf="1">
    <nc r="E12">
      <v>28</v>
    </nc>
    <ndxf>
      <font>
        <sz val="9"/>
        <color theme="1"/>
        <name val="Calibri"/>
        <scheme val="minor"/>
      </font>
      <alignment horizontal="center" vertical="center" readingOrder="0"/>
    </ndxf>
  </rcc>
  <rcc rId="3272" sId="18">
    <nc r="F12">
      <v>29</v>
    </nc>
  </rcc>
  <rcc rId="3273" sId="18">
    <nc r="G12">
      <v>29</v>
    </nc>
  </rcc>
  <rcc rId="3274" sId="18">
    <nc r="H12">
      <v>30</v>
    </nc>
  </rcc>
</revisions>
</file>

<file path=xl/revisions/revisionLog4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8" sqref="E10:F10">
    <dxf>
      <fill>
        <patternFill patternType="solid">
          <bgColor rgb="FFFFFF00"/>
        </patternFill>
      </fill>
    </dxf>
  </rfmt>
  <rfmt sheetId="18" sqref="E11:F11">
    <dxf>
      <fill>
        <patternFill patternType="solid">
          <bgColor rgb="FFFFFF00"/>
        </patternFill>
      </fill>
    </dxf>
  </rfmt>
</revisions>
</file>

<file path=xl/revisions/revisionLog4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8" sqref="E10" start="0" length="0">
    <dxf>
      <fill>
        <patternFill patternType="none">
          <bgColor indexed="65"/>
        </patternFill>
      </fill>
    </dxf>
  </rfmt>
  <rfmt sheetId="18" sqref="F10" start="0" length="0">
    <dxf>
      <fill>
        <patternFill patternType="none">
          <bgColor indexed="65"/>
        </patternFill>
      </fill>
    </dxf>
  </rfmt>
  <rfmt sheetId="18" sqref="E11" start="0" length="0">
    <dxf>
      <fill>
        <patternFill patternType="none">
          <bgColor indexed="65"/>
        </patternFill>
      </fill>
    </dxf>
  </rfmt>
  <rfmt sheetId="18" sqref="F11" start="0" length="0">
    <dxf>
      <fill>
        <patternFill patternType="none">
          <bgColor indexed="65"/>
        </patternFill>
      </fill>
    </dxf>
  </rfmt>
</revisions>
</file>

<file path=xl/revisions/revisionLog4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7" sqref="A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75" sId="17" odxf="1" dxf="1">
    <nc r="B14">
      <v>202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76" sId="17" odxf="1" dxf="1">
    <nc r="C14" t="inlineStr">
      <is>
        <t>Мелешко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7" sqref="A1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77" sId="17" odxf="1" dxf="1">
    <nc r="B15">
      <v>203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78" sId="17" odxf="1" dxf="1">
    <nc r="C15" t="inlineStr">
      <is>
        <t>Струк Віталія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7" sqref="F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G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H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I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J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79" sId="17">
    <nc r="L14">
      <v>140</v>
    </nc>
  </rcc>
  <rfmt sheetId="17" sqref="L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80" sId="17">
    <nc r="M14">
      <v>26</v>
    </nc>
  </rcc>
  <rfmt sheetId="17" sqref="M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F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G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H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I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J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81" sId="17">
    <nc r="L15">
      <v>145</v>
    </nc>
  </rcc>
  <rfmt sheetId="17" sqref="L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82" sId="17" odxf="1" dxf="1">
    <nc r="N14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3" sId="17" odxf="1" dxf="1">
    <nc r="N15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4" sId="17">
    <nc r="M15">
      <v>28</v>
    </nc>
  </rcc>
  <rfmt sheetId="17" sqref="M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rc rId="3285" sId="17" ref="A11:XFD11" action="deleteRow">
    <undo index="0" exp="ref" v="1" dr="A11" r="A12" sId="17"/>
    <rfmt sheetId="17" xfDxf="1" sqref="A11:XFD11" start="0" length="0"/>
    <rcc rId="0" sId="17" dxf="1">
      <nc r="A11">
        <f>A10+1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B11">
        <v>202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C11" t="inlineStr">
        <is>
          <t>Мелешко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D1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E1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F1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1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H1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I11">
        <f>AVERAGE(D11:H11)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J11">
        <f>SUM(D11:H11)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K1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L11">
        <v>140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M1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N1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86" sId="17" ref="A11:XFD11" action="deleteRow">
    <rfmt sheetId="17" xfDxf="1" sqref="A11:XFD11" start="0" length="0"/>
    <rcc rId="0" sId="17" dxf="1">
      <nc r="A1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B11">
        <v>203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C11" t="inlineStr">
        <is>
          <t>Струк Віталія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D1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E1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F1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1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H1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I11">
        <f>AVERAGE(D11:H11)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J11">
        <f>SUM(D11:H11)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K1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L11">
        <v>145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M1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N11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87" sId="17" ref="A11:XFD11" action="deleteRow">
    <undo index="0" exp="ref" v="1" dr="A11" r="A12" sId="17"/>
    <rfmt sheetId="17" xfDxf="1" sqref="A11:XFD11" start="0" length="0"/>
  </rrc>
  <rcc rId="3288" sId="17">
    <nc r="A11">
      <v>2</v>
    </nc>
  </rcc>
  <rcc rId="3289" sId="17">
    <nc r="A12">
      <v>3</v>
    </nc>
  </rcc>
  <rfmt sheetId="17" sqref="D12:M12" start="0" length="0">
    <dxf>
      <border>
        <bottom style="thin">
          <color indexed="64"/>
        </bottom>
      </border>
    </dxf>
  </rfmt>
  <rfmt sheetId="17" sqref="D11:M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290" sId="17" odxf="1" dxf="1">
    <nc r="D11">
      <v>29</v>
    </nc>
    <ndxf>
      <font>
        <sz val="9"/>
        <color theme="1"/>
        <name val="Calibri"/>
        <scheme val="minor"/>
      </font>
      <alignment horizontal="center" vertical="center" readingOrder="0"/>
    </ndxf>
  </rcc>
  <rcc rId="3291" sId="17" odxf="1" dxf="1">
    <nc r="E11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3292" sId="17" odxf="1" dxf="1">
    <nc r="F11">
      <v>28</v>
    </nc>
    <ndxf/>
  </rcc>
  <rcc rId="3293" sId="17" odxf="1" dxf="1">
    <nc r="G11">
      <v>29</v>
    </nc>
    <ndxf/>
  </rcc>
  <rcc rId="3294" sId="17" odxf="1" dxf="1">
    <nc r="H11">
      <v>29</v>
    </nc>
    <ndxf/>
  </rcc>
  <rcc rId="3295" sId="17" odxf="1" dxf="1">
    <nc r="I11">
      <v>28</v>
    </nc>
    <ndxf/>
  </rcc>
  <rcc rId="3296" sId="17" odxf="1" dxf="1">
    <nc r="J11">
      <v>140</v>
    </nc>
    <ndxf/>
  </rcc>
  <rcc rId="3297" sId="17" odxf="1" dxf="1">
    <nc r="D12">
      <v>30</v>
    </nc>
    <ndxf>
      <font>
        <sz val="9"/>
        <color theme="1"/>
        <name val="Calibri"/>
        <scheme val="minor"/>
      </font>
      <alignment horizontal="center" vertical="center" readingOrder="0"/>
    </ndxf>
  </rcc>
  <rcc rId="3298" sId="17" odxf="1" dxf="1">
    <nc r="E12">
      <v>26</v>
    </nc>
    <ndxf>
      <font>
        <sz val="9"/>
        <color theme="1"/>
        <name val="Calibri"/>
        <scheme val="minor"/>
      </font>
      <alignment horizontal="center" vertical="center" readingOrder="0"/>
    </ndxf>
  </rcc>
  <rcc rId="3299" sId="17" odxf="1" dxf="1">
    <nc r="F12">
      <v>29</v>
    </nc>
    <ndxf/>
  </rcc>
  <rcc rId="3300" sId="17" odxf="1" dxf="1">
    <nc r="G12">
      <v>30</v>
    </nc>
    <ndxf/>
  </rcc>
  <rcc rId="3301" sId="17" odxf="1" dxf="1">
    <nc r="H12">
      <v>30</v>
    </nc>
    <ndxf/>
  </rcc>
  <rcc rId="3302" sId="17" odxf="1" dxf="1">
    <nc r="I12">
      <v>29</v>
    </nc>
    <ndxf/>
  </rcc>
  <rcc rId="3303" sId="17" odxf="1" dxf="1">
    <nc r="J12">
      <v>145</v>
    </nc>
    <ndxf/>
  </rcc>
</revisions>
</file>

<file path=xl/revisions/revisionLog4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G17">
    <dxf>
      <fill>
        <patternFill patternType="solid">
          <bgColor rgb="FFFFFF00"/>
        </patternFill>
      </fill>
    </dxf>
  </rfmt>
  <rfmt sheetId="16" sqref="H23">
    <dxf>
      <fill>
        <patternFill patternType="solid">
          <bgColor rgb="FFFFFF00"/>
        </patternFill>
      </fill>
    </dxf>
  </rfmt>
  <rfmt sheetId="16" sqref="F25" start="0" length="0">
    <dxf>
      <fill>
        <patternFill patternType="none">
          <bgColor indexed="65"/>
        </patternFill>
      </fill>
    </dxf>
  </rfmt>
  <rfmt sheetId="16" sqref="E25">
    <dxf>
      <fill>
        <patternFill patternType="solid">
          <bgColor rgb="FFFFFF00"/>
        </patternFill>
      </fill>
    </dxf>
  </rfmt>
  <rfmt sheetId="16" sqref="M25">
    <dxf>
      <fill>
        <patternFill patternType="solid">
          <bgColor rgb="FFFFFF00"/>
        </patternFill>
      </fill>
    </dxf>
  </rfmt>
</revisions>
</file>

<file path=xl/revisions/revisionLog4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3" sqref="D16">
    <dxf>
      <fill>
        <patternFill patternType="solid">
          <bgColor rgb="FFFFFF00"/>
        </patternFill>
      </fill>
    </dxf>
  </rfmt>
  <rfmt sheetId="23" sqref="I16">
    <dxf>
      <fill>
        <patternFill patternType="solid">
          <bgColor rgb="FFFFFF00"/>
        </patternFill>
      </fill>
    </dxf>
  </rfmt>
</revisions>
</file>

<file path=xl/revisions/revisionLog4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3" sqref="E18:F18">
    <dxf>
      <fill>
        <patternFill patternType="solid">
          <bgColor rgb="FFFFFF00"/>
        </patternFill>
      </fill>
    </dxf>
  </rfmt>
</revisions>
</file>

<file path=xl/revisions/revisionLog4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2" sqref="G19">
    <dxf>
      <fill>
        <patternFill patternType="solid">
          <bgColor rgb="FFFFFF00"/>
        </patternFill>
      </fill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" sId="16">
    <nc r="F20">
      <v>30</v>
    </nc>
  </rcc>
  <rcc rId="313" sId="16">
    <nc r="F21">
      <v>29</v>
    </nc>
  </rcc>
  <rcc rId="314" sId="16">
    <nc r="F25">
      <v>30</v>
    </nc>
  </rcc>
  <rcc rId="315" sId="16">
    <nc r="F27">
      <v>29</v>
    </nc>
  </rcc>
  <rcc rId="316" sId="16">
    <nc r="F28">
      <v>28</v>
    </nc>
  </rcc>
  <rcc rId="317" sId="16">
    <nc r="F24">
      <v>27</v>
    </nc>
  </rcc>
  <rcc rId="318" sId="16">
    <nc r="F23">
      <v>26</v>
    </nc>
  </rcc>
  <rcc rId="319" sId="16">
    <nc r="F26">
      <v>25</v>
    </nc>
  </rcc>
</revisions>
</file>

<file path=xl/revisions/revisionLog4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G16">
    <dxf>
      <fill>
        <patternFill patternType="solid">
          <bgColor rgb="FFFFFF00"/>
        </patternFill>
      </fill>
    </dxf>
  </rfmt>
</revisions>
</file>

<file path=xl/revisions/revisionLog4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G18">
    <dxf>
      <fill>
        <patternFill patternType="solid">
          <bgColor rgb="FFFFFF00"/>
        </patternFill>
      </fill>
    </dxf>
  </rfmt>
  <rfmt sheetId="11" sqref="H20">
    <dxf>
      <fill>
        <patternFill patternType="solid">
          <bgColor rgb="FFFFFF00"/>
        </patternFill>
      </fill>
    </dxf>
  </rfmt>
</revisions>
</file>

<file path=xl/revisions/revisionLog4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I20">
    <dxf>
      <fill>
        <patternFill patternType="solid">
          <bgColor rgb="FFFFFF00"/>
        </patternFill>
      </fill>
    </dxf>
  </rfmt>
</revisions>
</file>

<file path=xl/revisions/revisionLog4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D21:E21">
    <dxf>
      <fill>
        <patternFill patternType="solid">
          <bgColor rgb="FFFFFF00"/>
        </patternFill>
      </fill>
    </dxf>
  </rfmt>
</revisions>
</file>

<file path=xl/revisions/revisionLog4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M22">
    <dxf>
      <fill>
        <patternFill patternType="solid">
          <bgColor rgb="FFFFFF00"/>
        </patternFill>
      </fill>
    </dxf>
  </rfmt>
  <rfmt sheetId="21" sqref="H12">
    <dxf>
      <fill>
        <patternFill patternType="solid">
          <bgColor rgb="FFFFFF00"/>
        </patternFill>
      </fill>
    </dxf>
  </rfmt>
  <rfmt sheetId="21" sqref="E21">
    <dxf>
      <fill>
        <patternFill patternType="solid">
          <bgColor rgb="FFFFFF00"/>
        </patternFill>
      </fill>
    </dxf>
  </rfmt>
  <rfmt sheetId="4" sqref="D15">
    <dxf>
      <fill>
        <patternFill patternType="solid">
          <bgColor rgb="FFFFFF00"/>
        </patternFill>
      </fill>
    </dxf>
  </rfmt>
  <rfmt sheetId="20" sqref="F15">
    <dxf>
      <fill>
        <patternFill patternType="solid">
          <bgColor rgb="FFFFFF00"/>
        </patternFill>
      </fill>
    </dxf>
  </rfmt>
  <rfmt sheetId="1" sqref="F16">
    <dxf>
      <fill>
        <patternFill>
          <bgColor rgb="FFFFFF00"/>
        </patternFill>
      </fill>
    </dxf>
  </rfmt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0" sId="16">
    <nc r="F14">
      <v>30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1" sId="16">
    <nc r="G10">
      <v>27</v>
    </nc>
  </rcc>
  <rcc rId="322" sId="16">
    <nc r="G11">
      <v>25</v>
    </nc>
  </rcc>
  <rcc rId="323" sId="16">
    <nc r="G12">
      <v>29</v>
    </nc>
  </rcc>
  <rcc rId="324" sId="16">
    <nc r="G13">
      <v>25</v>
    </nc>
  </rcc>
  <rcc rId="325" sId="16">
    <nc r="G14">
      <v>30</v>
    </nc>
  </rcc>
  <rcc rId="326" sId="16">
    <nc r="G15">
      <v>25</v>
    </nc>
  </rcc>
  <rcc rId="327" sId="16">
    <nc r="G16">
      <v>28</v>
    </nc>
  </rcc>
  <rcc rId="328" sId="16">
    <nc r="G17">
      <v>25</v>
    </nc>
  </rcc>
  <rcc rId="329" sId="16">
    <nc r="G18">
      <v>26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" sId="16">
    <nc r="D10">
      <v>28</v>
    </nc>
  </rcc>
  <rcc rId="331" sId="16">
    <nc r="D11">
      <v>27</v>
    </nc>
  </rcc>
  <rcc rId="332" sId="16">
    <nc r="D12">
      <v>26</v>
    </nc>
  </rcc>
  <rcc rId="333" sId="16">
    <nc r="D13">
      <v>25</v>
    </nc>
  </rcc>
  <rcc rId="334" sId="16">
    <nc r="D14">
      <v>29</v>
    </nc>
  </rcc>
  <rcc rId="335" sId="16">
    <nc r="D15">
      <v>30</v>
    </nc>
  </rcc>
  <rm rId="336" sheetId="16" source="D10:D15" destination="D23:D28" sourceSheetId="16">
    <undo index="0" exp="area" dr="D23:H23" r="J23" sId="16"/>
    <undo index="0" exp="area" dr="D23:H23" r="K23" sId="16"/>
    <undo index="0" exp="area" dr="D24:H24" r="J24" sId="16"/>
    <undo index="0" exp="area" dr="D24:H24" r="K24" sId="16"/>
    <undo index="0" exp="area" dr="D25:H25" r="J25" sId="16"/>
    <undo index="0" exp="area" dr="D25:H25" r="K25" sId="16"/>
    <undo index="0" exp="area" dr="D26:H26" r="J26" sId="16"/>
    <undo index="0" exp="area" dr="D26:H26" r="K26" sId="16"/>
    <undo index="0" exp="area" dr="D27:H27" r="J27" sId="16"/>
    <undo index="0" exp="area" dr="D27:H27" r="K27" sId="16"/>
    <undo index="0" exp="area" dr="D28:H28" r="J28" sId="16"/>
    <undo index="0" exp="area" dr="D28:H28" r="K28" sId="16"/>
    <rfmt sheetId="16" sqref="D2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8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v guid="{8EE77AE5-7066-4865-A043-C21D77FEC554}" action="delete"/>
  <rcv guid="{8EE77AE5-7066-4865-A043-C21D77FEC554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" sId="16">
    <nc r="D20">
      <v>29</v>
    </nc>
  </rcc>
  <rcc rId="338" sId="16">
    <nc r="D21">
      <v>30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D10:D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" sId="16">
    <nc r="D16">
      <v>29</v>
    </nc>
  </rcc>
  <rcc rId="340" sId="16">
    <nc r="D17">
      <v>26</v>
    </nc>
  </rcc>
  <rcc rId="341" sId="16">
    <nc r="D18">
      <v>25</v>
    </nc>
  </rcc>
  <rcc rId="342" sId="16" odxf="1" dxf="1">
    <nc r="D10">
      <v>27</v>
    </nc>
    <ndxf>
      <font>
        <sz val="9"/>
        <color theme="1"/>
        <name val="Calibri"/>
        <scheme val="minor"/>
      </font>
      <alignment horizontal="center" vertical="center" readingOrder="0"/>
    </ndxf>
  </rcc>
  <rcc rId="343" sId="16" odxf="1" dxf="1">
    <nc r="D11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344" sId="16" odxf="1" dxf="1">
    <nc r="D12">
      <v>28</v>
    </nc>
    <ndxf>
      <font>
        <sz val="9"/>
        <color theme="1"/>
        <name val="Calibri"/>
        <scheme val="minor"/>
      </font>
      <alignment horizontal="center" vertical="center" readingOrder="0"/>
    </ndxf>
  </rcc>
  <rcc rId="345" sId="16" odxf="1" dxf="1">
    <nc r="D13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346" sId="16" odxf="1" dxf="1">
    <nc r="D14">
      <v>30</v>
    </nc>
    <ndxf>
      <font>
        <sz val="9"/>
        <color theme="1"/>
        <name val="Calibri"/>
        <scheme val="minor"/>
      </font>
      <alignment horizontal="center" vertical="center" readingOrder="0"/>
    </ndxf>
  </rcc>
  <rcc rId="347" sId="16" odxf="1" dxf="1">
    <nc r="D15">
      <v>25</v>
    </nc>
    <ndxf>
      <font>
        <sz val="9"/>
        <color theme="1"/>
        <name val="Calibri"/>
        <scheme val="minor"/>
      </font>
      <alignment horizontal="center" vertical="center" readingOrder="0"/>
    </ndxf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8" sId="16">
    <nc r="I10">
      <v>25</v>
    </nc>
  </rcc>
  <rcc rId="349" sId="16">
    <nc r="I11">
      <v>25</v>
    </nc>
  </rcc>
  <rcc rId="350" sId="16">
    <nc r="I12">
      <v>28</v>
    </nc>
  </rcc>
  <rcc rId="351" sId="16">
    <nc r="I13">
      <v>25</v>
    </nc>
  </rcc>
  <rcc rId="352" sId="16">
    <nc r="I14">
      <v>30</v>
    </nc>
  </rcc>
  <rcc rId="353" sId="16" endOfListFormulaUpdate="1">
    <oc r="J14">
      <f>AVERAGE(D14:H14)</f>
    </oc>
    <nc r="J14">
      <f>AVERAGE(D14:I14)</f>
    </nc>
  </rcc>
  <rcc rId="354" sId="16" endOfListFormulaUpdate="1">
    <oc r="K14">
      <f>SUM(D14:H14)</f>
    </oc>
    <nc r="K14">
      <f>SUM(D14:I14)</f>
    </nc>
  </rcc>
  <rcc rId="355" sId="16">
    <nc r="I15">
      <v>25</v>
    </nc>
  </rcc>
  <rcc rId="356" sId="16">
    <nc r="I16">
      <v>29</v>
    </nc>
  </rcc>
  <rcc rId="357" sId="16">
    <nc r="I17">
      <v>27</v>
    </nc>
  </rcc>
  <rcc rId="358" sId="16">
    <nc r="I18">
      <v>26</v>
    </nc>
  </rcc>
  <rcc rId="359" sId="16">
    <nc r="I20">
      <v>29</v>
    </nc>
  </rcc>
  <rcc rId="360" sId="16">
    <nc r="I21">
      <v>28</v>
    </nc>
  </rcc>
  <rcc rId="361" sId="16">
    <nc r="I23">
      <v>28</v>
    </nc>
  </rcc>
  <rcc rId="362" sId="16">
    <nc r="I24">
      <v>26</v>
    </nc>
  </rcc>
  <rcc rId="363" sId="16">
    <nc r="I25">
      <v>29</v>
    </nc>
  </rcc>
  <rcc rId="364" sId="16">
    <nc r="I26">
      <v>25</v>
    </nc>
  </rcc>
  <rcc rId="365" sId="16">
    <nc r="I27">
      <v>27</v>
    </nc>
  </rcc>
  <rcc rId="366" sId="16">
    <nc r="I28">
      <v>30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7" sId="16">
    <nc r="F10">
      <v>25</v>
    </nc>
  </rcc>
  <rcc rId="368" sId="16">
    <nc r="F11">
      <v>25</v>
    </nc>
  </rcc>
  <rcc rId="369" sId="16">
    <nc r="F12">
      <v>29</v>
    </nc>
  </rcc>
  <rcc rId="370" sId="16">
    <nc r="F13">
      <v>25</v>
    </nc>
  </rcc>
  <rcc rId="371" sId="16">
    <nc r="F15">
      <v>25</v>
    </nc>
  </rcc>
  <rcc rId="372" sId="16">
    <nc r="F16">
      <v>28</v>
    </nc>
  </rcc>
  <rcc rId="373" sId="16">
    <nc r="F17">
      <v>26</v>
    </nc>
  </rcc>
  <rcc rId="374" sId="16">
    <nc r="F18">
      <v>27</v>
    </nc>
  </rcc>
  <rm rId="375" sheetId="16" source="F20:F28" destination="E20:E28" sourceSheetId="16">
    <rfmt sheetId="16" sqref="E2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8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6" sqref="F20:F28">
    <dxf>
      <fill>
        <patternFill patternType="solid">
          <bgColor rgb="FFFFFF00"/>
        </patternFill>
      </fill>
    </dxf>
  </rfmt>
  <rcv guid="{8EE77AE5-7066-4865-A043-C21D77FEC554}" action="delete"/>
  <rcv guid="{8EE77AE5-7066-4865-A043-C21D77FEC554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2">
    <nc r="G10">
      <v>29</v>
    </nc>
  </rcc>
  <rcc rId="15" sId="12">
    <nc r="G12">
      <v>26</v>
    </nc>
  </rcc>
  <rcc rId="16" sId="12">
    <nc r="G13">
      <v>25</v>
    </nc>
  </rcc>
  <rcc rId="17" sId="12">
    <nc r="G14">
      <v>30</v>
    </nc>
  </rcc>
  <rcc rId="18" sId="12">
    <nc r="G15">
      <v>27</v>
    </nc>
  </rcc>
  <rcc rId="19" sId="12">
    <nc r="G16">
      <v>28</v>
    </nc>
  </rcc>
  <rcc rId="20" sId="12">
    <nc r="G17">
      <v>29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F28" start="0" length="0">
    <dxf>
      <border>
        <bottom style="thin">
          <color indexed="64"/>
        </bottom>
      </border>
    </dxf>
  </rfmt>
  <rfmt sheetId="16" sqref="F20:F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76" sId="16" odxf="1" dxf="1">
    <nc r="F20">
      <v>30</v>
    </nc>
    <ndxf>
      <font>
        <sz val="9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readingOrder="0"/>
    </ndxf>
  </rcc>
  <rcc rId="377" sId="16" odxf="1" dxf="1">
    <nc r="F21">
      <v>29</v>
    </nc>
    <ndxf>
      <font>
        <sz val="9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readingOrder="0"/>
    </ndxf>
  </rcc>
  <rfmt sheetId="16" sqref="F22" start="0" length="0">
    <dxf>
      <font>
        <sz val="9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readingOrder="0"/>
    </dxf>
  </rfmt>
  <rcc rId="378" sId="16" odxf="1" dxf="1">
    <nc r="F23">
      <v>27</v>
    </nc>
    <ndxf>
      <font>
        <sz val="9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readingOrder="0"/>
    </ndxf>
  </rcc>
  <rcc rId="379" sId="16" odxf="1" dxf="1">
    <nc r="F24">
      <v>29</v>
    </nc>
    <ndxf>
      <font>
        <sz val="9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readingOrder="0"/>
    </ndxf>
  </rcc>
  <rcc rId="380" sId="16" odxf="1" dxf="1">
    <nc r="F25">
      <v>26</v>
    </nc>
    <ndxf>
      <font>
        <sz val="9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readingOrder="0"/>
    </ndxf>
  </rcc>
  <rcc rId="381" sId="16" odxf="1" dxf="1">
    <nc r="F26">
      <v>25</v>
    </nc>
    <ndxf>
      <font>
        <sz val="9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readingOrder="0"/>
    </ndxf>
  </rcc>
  <rcc rId="382" sId="16" odxf="1" dxf="1">
    <nc r="F27">
      <v>28</v>
    </nc>
    <ndxf>
      <font>
        <sz val="9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readingOrder="0"/>
    </ndxf>
  </rcc>
  <rfmt sheetId="16" sqref="F28" start="0" length="0">
    <dxf>
      <font>
        <sz val="9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readingOrder="0"/>
    </dxf>
  </rfmt>
  <rcc rId="383" sId="16">
    <nc r="F28">
      <v>30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" sId="16">
    <nc r="H10">
      <v>25</v>
    </nc>
  </rcc>
  <rcc rId="385" sId="16">
    <nc r="H11">
      <v>25</v>
    </nc>
  </rcc>
  <rcc rId="386" sId="16">
    <nc r="H12">
      <v>28</v>
    </nc>
  </rcc>
  <rcc rId="387" sId="16">
    <nc r="H13">
      <v>26</v>
    </nc>
  </rcc>
  <rcc rId="388" sId="16">
    <nc r="H14">
      <v>30</v>
    </nc>
  </rcc>
  <rcc rId="389" sId="16">
    <nc r="H15">
      <v>26</v>
    </nc>
  </rcc>
  <rcc rId="390" sId="16">
    <nc r="H16">
      <v>27</v>
    </nc>
  </rcc>
  <rcc rId="391" sId="16">
    <nc r="H17">
      <v>29</v>
    </nc>
  </rcc>
  <rcc rId="392" sId="16">
    <nc r="H18">
      <v>25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" sId="16">
    <nc r="H20">
      <v>30</v>
    </nc>
  </rcc>
  <rcc rId="394" sId="16">
    <nc r="H21">
      <v>29</v>
    </nc>
  </rcc>
  <rcc rId="395" sId="16">
    <nc r="H23">
      <v>25</v>
    </nc>
  </rcc>
  <rcc rId="396" sId="16">
    <nc r="H24">
      <v>28</v>
    </nc>
  </rcc>
  <rcc rId="397" sId="16">
    <nc r="H25">
      <v>27</v>
    </nc>
  </rcc>
  <rcc rId="398" sId="16">
    <nc r="H26">
      <v>26</v>
    </nc>
  </rcc>
  <rcc rId="399" sId="16">
    <nc r="H27">
      <v>29</v>
    </nc>
  </rcc>
  <rcc rId="400" sId="16">
    <nc r="H28">
      <v>30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" sId="17">
    <oc r="A9" t="inlineStr">
      <is>
        <t>студенти</t>
      </is>
    </oc>
    <nc r="A9" t="inlineStr">
      <is>
        <t>майстри</t>
      </is>
    </nc>
  </rcc>
  <rrc rId="402" sId="17" ref="A14:XFD14" action="deleteRow">
    <undo index="0" exp="ref" v="1" dr="A14" r="A15" sId="17"/>
    <rfmt sheetId="17" xfDxf="1" sqref="A14:XFD14" start="0" length="0"/>
    <rcc rId="0" sId="17" dxf="1">
      <nc r="A14">
        <f>A13+1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C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D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E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F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H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I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J14">
        <f>AVERAGE(D14:H14)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K14">
        <f>SUM(D14:H14)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L14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M14">
        <f>K14-L14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03" sId="17" ref="A14:XFD14" action="deleteRow">
    <undo index="0" exp="ref" v="1" dr="A14" r="A15" sId="17"/>
    <rfmt sheetId="17" xfDxf="1" sqref="A14:XFD14" start="0" length="0"/>
    <rcc rId="0" sId="17" dxf="1">
      <nc r="A14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C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D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E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F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H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I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J14">
        <f>AVERAGE(D14:H14)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K14">
        <f>SUM(D14:H14)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L14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M14">
        <f>K14-L14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04" sId="17" ref="A14:XFD14" action="deleteRow">
    <undo index="0" exp="ref" v="1" dr="A14" r="A16" sId="17"/>
    <rfmt sheetId="17" xfDxf="1" sqref="A14:XFD14" start="0" length="0"/>
    <rcc rId="0" sId="17" dxf="1">
      <nc r="A14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C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D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E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F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H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I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J14">
        <f>AVERAGE(D14:H14)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K14">
        <f>SUM(D14:H14)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L14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M14">
        <f>K14-L14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05" sId="17" ref="A14:XFD14" action="deleteRow">
    <rfmt sheetId="17" xfDxf="1" sqref="A14:XFD14" start="0" length="0"/>
    <rcc rId="0" sId="17" dxf="1">
      <nc r="A14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7" sqref="B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C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D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E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F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G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H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I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J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K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L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M14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06" sId="17" ref="A14:XFD14" action="deleteRow">
    <undo index="0" exp="ref" v="1" dr="A14" r="A16" sId="17"/>
    <rfmt sheetId="17" xfDxf="1" sqref="A14:XFD14" start="0" length="0"/>
    <rcc rId="0" sId="17" dxf="1">
      <nc r="A14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C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D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E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F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H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I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J14">
        <f>AVERAGE(D14:H14)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K14">
        <f>SUM(D14:H14)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L14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M14">
        <f>K14-L14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07" sId="17" ref="A14:XFD14" action="deleteRow">
    <rfmt sheetId="17" xfDxf="1" sqref="A14:XFD14" start="0" length="0"/>
    <rcc rId="0" sId="17" dxf="1">
      <nc r="A14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7" sqref="B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C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D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E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F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G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H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I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J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K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L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M14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08" sId="17" ref="A14:XFD14" action="deleteRow">
    <rfmt sheetId="17" xfDxf="1" sqref="A14:XFD14" start="0" length="0"/>
    <rcc rId="0" sId="17" dxf="1">
      <nc r="A14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C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D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E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F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H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I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J14">
        <f>AVERAGE(D14:H14)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K14">
        <f>SUM(D14:H14)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L14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M14">
        <f>K14-L14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09" sId="17" ref="A14:XFD14" action="deleteRow">
    <rfmt sheetId="17" xfDxf="1" sqref="A14:XFD14" start="0" length="0"/>
    <rcc rId="0" sId="17" dxf="1">
      <nc r="A14">
        <v>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B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C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D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E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F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H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I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J14">
        <f>AVERAGE(D14:H14)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K14">
        <f>SUM(D14:H14)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L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M14">
        <f>K14-L14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7" sqref="C1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7" sqref="C1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7" sqref="C1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410" sId="17">
    <nc r="B10">
      <v>201</v>
    </nc>
  </rcc>
  <rcc rId="411" sId="17">
    <nc r="B11">
      <v>202</v>
    </nc>
  </rcc>
  <rcc rId="412" sId="17">
    <nc r="B12">
      <v>203</v>
    </nc>
  </rcc>
  <rcc rId="413" sId="17" odxf="1" dxf="1">
    <nc r="C10" t="inlineStr">
      <is>
        <t>Леонідова Альона</t>
      </is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4" sId="17" odxf="1" dxf="1">
    <nc r="C11" t="inlineStr">
      <is>
        <t>Мелешко Ірина</t>
      </is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5" sId="17" odxf="1" dxf="1">
    <nc r="C12" t="inlineStr">
      <is>
        <t>Струк Віталія</t>
      </is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416" sId="17" ref="A13:XFD13" action="deleteRow">
    <rfmt sheetId="17" xfDxf="1" sqref="A13:XFD13" start="0" length="0"/>
    <rcc rId="0" sId="17" dxf="1">
      <nc r="A13">
        <f>A12+1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B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C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D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E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F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G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H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I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J13">
        <f>AVERAGE(D13:H13)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K13">
        <f>SUM(D13:H13)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L1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M13">
        <f>K13-L13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8EE77AE5-7066-4865-A043-C21D77FEC554}" action="delete"/>
  <rcv guid="{8EE77AE5-7066-4865-A043-C21D77FEC554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7" sId="17">
    <oc r="F5" t="inlineStr">
      <is>
        <t>Панченко суддя стажер</t>
      </is>
    </oc>
    <nc r="F5" t="inlineStr">
      <is>
        <t>Панченко - суддя стажер. Бали не враховуються</t>
      </is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418" sheetId="17" source="N7:N8" destination="O7:O8" sourceSheetId="17"/>
  <rcc rId="419" sId="17" odxf="1" dxf="1">
    <nc r="N7" t="inlineStr">
      <is>
        <t xml:space="preserve">суддя </t>
      </is>
    </nc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0" sId="17" odxf="1" dxf="1">
    <nc r="N8" t="inlineStr">
      <is>
        <t>стажер</t>
      </is>
    </nc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7" sqref="N10:O10" start="0" length="0">
    <dxf>
      <border>
        <top style="thin">
          <color indexed="64"/>
        </top>
      </border>
    </dxf>
  </rfmt>
  <rfmt sheetId="17" sqref="O10:O12" start="0" length="0">
    <dxf>
      <border>
        <right style="thin">
          <color indexed="64"/>
        </right>
      </border>
    </dxf>
  </rfmt>
  <rfmt sheetId="17" sqref="N12:O12" start="0" length="0">
    <dxf>
      <border>
        <bottom style="thin">
          <color indexed="64"/>
        </bottom>
      </border>
    </dxf>
  </rfmt>
  <rfmt sheetId="17" sqref="N10:O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7" sqref="N7:N8">
    <dxf>
      <fill>
        <patternFill patternType="solid">
          <bgColor rgb="FFFFFF00"/>
        </patternFill>
      </fill>
    </dxf>
  </rfmt>
  <rrc rId="421" sId="17" ref="I1:I1048576" action="deleteCol">
    <rfmt sheetId="17" xfDxf="1" sqref="I1:I1048576" start="0" length="0"/>
    <rfmt sheetId="17" sqref="I1" start="0" length="0">
      <dxf>
        <alignment horizontal="center" vertical="center" readingOrder="0"/>
      </dxf>
    </rfmt>
    <rfmt sheetId="17" sqref="I2" start="0" length="0">
      <dxf>
        <alignment horizontal="center" vertical="center" readingOrder="0"/>
      </dxf>
    </rfmt>
    <rfmt sheetId="17" sqref="I3" start="0" length="0">
      <dxf>
        <alignment horizontal="center" vertical="center" readingOrder="0"/>
      </dxf>
    </rfmt>
    <rfmt sheetId="17" sqref="I4" start="0" length="0">
      <dxf>
        <alignment horizontal="center" vertical="center" readingOrder="0"/>
      </dxf>
    </rfmt>
    <rfmt sheetId="17" sqref="I5" start="0" length="0">
      <dxf>
        <alignment horizontal="center" vertical="center" readingOrder="0"/>
      </dxf>
    </rfmt>
    <rfmt sheetId="17" sqref="I6" start="0" length="0">
      <dxf>
        <alignment horizontal="center" vertical="center" readingOrder="0"/>
      </dxf>
    </rfmt>
    <rfmt sheetId="17" sqref="I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I8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I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7" sqref="I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I1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7" sqref="I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8EE77AE5-7066-4865-A043-C21D77FEC554}" action="delete"/>
  <rcv guid="{8EE77AE5-7066-4865-A043-C21D77FEC554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" sId="17">
    <nc r="G10">
      <v>28</v>
    </nc>
  </rcc>
  <rcc rId="423" sId="17">
    <nc r="G11">
      <v>29</v>
    </nc>
  </rcc>
  <rcc rId="424" sId="17">
    <nc r="G12">
      <v>30</v>
    </nc>
  </rcc>
  <rcc rId="425" sId="17">
    <nc r="H10">
      <v>28</v>
    </nc>
  </rcc>
  <rcc rId="426" sId="17">
    <nc r="H11">
      <v>29</v>
    </nc>
  </rcc>
  <rcc rId="427" sId="17">
    <nc r="H12">
      <v>30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7">
    <nc r="E10">
      <v>25</v>
    </nc>
  </rcc>
  <rcc rId="429" sId="17">
    <nc r="E11">
      <v>25</v>
    </nc>
  </rcc>
  <rcc rId="430" sId="17">
    <nc r="E12">
      <v>26</v>
    </nc>
  </rcc>
  <rcmt sheetId="17" cell="E10" guid="{F5E00971-86AA-4CD4-B5A2-7FA438FDAB6D}" author="Kafo" newLength="30"/>
  <rcmt sheetId="17" cell="E11" guid="{12E45B13-E1A4-4E70-B229-B91B57747B77}" author="Kafo" newLength="30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8" sqref="M1" start="0" length="0">
    <dxf>
      <alignment horizontal="general" vertical="bottom" readingOrder="0"/>
    </dxf>
  </rfmt>
  <rfmt sheetId="18" sqref="M2" start="0" length="0">
    <dxf>
      <alignment horizontal="general" vertical="bottom" readingOrder="0"/>
    </dxf>
  </rfmt>
  <rfmt sheetId="18" sqref="M3" start="0" length="0">
    <dxf>
      <alignment horizontal="general" vertical="bottom" readingOrder="0"/>
    </dxf>
  </rfmt>
  <rfmt sheetId="18" sqref="M4" start="0" length="0">
    <dxf>
      <alignment horizontal="general" vertical="bottom" readingOrder="0"/>
    </dxf>
  </rfmt>
  <rcc rId="431" sId="18">
    <oc r="F5" t="inlineStr">
      <is>
        <t>Панченко суддя стажер</t>
      </is>
    </oc>
    <nc r="F5" t="inlineStr">
      <is>
        <t>Панченко - суддя стажер. Бали не враховуються</t>
      </is>
    </nc>
  </rcc>
  <rfmt sheetId="18" sqref="M5" start="0" length="0">
    <dxf>
      <alignment horizontal="general" vertical="bottom" readingOrder="0"/>
    </dxf>
  </rfmt>
  <rfmt sheetId="18" sqref="M6" start="0" length="0">
    <dxf>
      <alignment horizontal="general" vertical="bottom" readingOrder="0"/>
    </dxf>
  </rfmt>
  <rfmt sheetId="18" sqref="A7" start="0" length="0">
    <dxf>
      <border outline="0">
        <bottom style="thin">
          <color indexed="64"/>
        </bottom>
      </border>
    </dxf>
  </rfmt>
  <rfmt sheetId="18" sqref="B7" start="0" length="0">
    <dxf>
      <border outline="0">
        <bottom style="thin">
          <color indexed="64"/>
        </bottom>
      </border>
    </dxf>
  </rfmt>
  <rfmt sheetId="18" sqref="C7" start="0" length="0">
    <dxf>
      <border outline="0">
        <bottom style="thin">
          <color indexed="64"/>
        </bottom>
      </border>
    </dxf>
  </rfmt>
  <rcc rId="432" sId="18" odxf="1" dxf="1">
    <nc r="I7" t="inlineStr">
      <is>
        <t>середній бал</t>
      </is>
    </nc>
    <odxf>
      <alignment wrapText="0" readingOrder="0"/>
      <border outline="0">
        <left/>
      </border>
    </odxf>
    <ndxf>
      <alignment wrapText="1" readingOrder="0"/>
      <border outline="0">
        <left style="thin">
          <color indexed="64"/>
        </left>
      </border>
    </ndxf>
  </rcc>
  <rcc rId="433" sId="18" odxf="1" dxf="1">
    <oc r="J7" t="inlineStr">
      <is>
        <t>середній бал</t>
      </is>
    </oc>
    <nc r="J7" t="inlineStr">
      <is>
        <t>заг. Бал</t>
      </is>
    </nc>
    <odxf>
      <border outline="0">
        <bottom/>
      </border>
    </odxf>
    <ndxf>
      <border outline="0">
        <bottom style="thin">
          <color indexed="64"/>
        </bottom>
      </border>
    </ndxf>
  </rcc>
  <rcc rId="434" sId="18" odxf="1" dxf="1">
    <oc r="K7" t="inlineStr">
      <is>
        <t>заг. Бал</t>
      </is>
    </oc>
    <nc r="K7" t="inlineStr">
      <is>
        <t>штраф</t>
      </is>
    </nc>
    <odxf>
      <border outline="0">
        <bottom/>
      </border>
    </odxf>
    <ndxf>
      <border outline="0">
        <bottom style="thin">
          <color indexed="64"/>
        </bottom>
      </border>
    </ndxf>
  </rcc>
  <rcc rId="435" sId="18" odxf="1" dxf="1">
    <oc r="L7" t="inlineStr">
      <is>
        <t>штраф</t>
      </is>
    </oc>
    <nc r="L7" t="inlineStr">
      <is>
        <t>фінальний бал</t>
      </is>
    </nc>
    <odxf>
      <border outline="0">
        <bottom/>
      </border>
    </odxf>
    <ndxf>
      <border outline="0">
        <bottom style="thin">
          <color indexed="64"/>
        </bottom>
      </border>
    </ndxf>
  </rcc>
  <rcc rId="436" sId="18" odxf="1" dxf="1">
    <oc r="M7" t="inlineStr">
      <is>
        <t>фінальний бал</t>
      </is>
    </oc>
    <nc r="M7" t="inlineStr">
      <is>
        <t xml:space="preserve">суддя </t>
      </is>
    </nc>
    <odxf>
      <fill>
        <patternFill patternType="none">
          <bgColor indexed="65"/>
        </patternFill>
      </fill>
      <border outline="0">
        <bottom/>
      </border>
    </odxf>
    <ndxf>
      <fill>
        <patternFill patternType="solid">
          <bgColor rgb="FFFFFF00"/>
        </patternFill>
      </fill>
      <border outline="0">
        <bottom style="thin">
          <color indexed="64"/>
        </bottom>
      </border>
    </ndxf>
  </rcc>
  <rfmt sheetId="18" sqref="N7" start="0" length="0">
    <dxf>
      <border outline="0">
        <bottom style="thin">
          <color indexed="64"/>
        </bottom>
      </border>
    </dxf>
  </rfmt>
  <rfmt sheetId="18" sqref="A8" start="0" length="0">
    <dxf>
      <border outline="0">
        <top style="thin">
          <color indexed="64"/>
        </top>
      </border>
    </dxf>
  </rfmt>
  <rfmt sheetId="18" sqref="B8" start="0" length="0">
    <dxf>
      <border outline="0">
        <top style="thin">
          <color indexed="64"/>
        </top>
      </border>
    </dxf>
  </rfmt>
  <rfmt sheetId="18" sqref="C8" start="0" length="0">
    <dxf>
      <border outline="0">
        <top style="thin">
          <color indexed="64"/>
        </top>
      </border>
    </dxf>
  </rfmt>
  <rcc rId="437" sId="18" odxf="1" dxf="1">
    <oc r="I8">
      <v>6</v>
    </oc>
    <nc r="I8"/>
    <odxf>
      <alignment wrapText="0" readingOrder="0"/>
    </odxf>
    <ndxf>
      <alignment wrapText="1" readingOrder="0"/>
    </ndxf>
  </rcc>
  <rfmt sheetId="18" sqref="J8" start="0" length="0">
    <dxf>
      <border outline="0">
        <top style="thin">
          <color indexed="64"/>
        </top>
      </border>
    </dxf>
  </rfmt>
  <rfmt sheetId="18" sqref="K8" start="0" length="0">
    <dxf>
      <border outline="0">
        <top style="thin">
          <color indexed="64"/>
        </top>
      </border>
    </dxf>
  </rfmt>
  <rfmt sheetId="18" sqref="L8" start="0" length="0">
    <dxf>
      <border outline="0">
        <top style="thin">
          <color indexed="64"/>
        </top>
      </border>
    </dxf>
  </rfmt>
  <rcc rId="438" sId="18" odxf="1" dxf="1">
    <nc r="M8" t="inlineStr">
      <is>
        <t>стажер</t>
      </is>
    </nc>
    <odxf>
      <fill>
        <patternFill patternType="none">
          <bgColor indexed="65"/>
        </patternFill>
      </fill>
      <border outline="0">
        <top/>
      </border>
    </odxf>
    <ndxf>
      <fill>
        <patternFill patternType="solid">
          <bgColor rgb="FFFFFF00"/>
        </patternFill>
      </fill>
      <border outline="0">
        <top style="thin">
          <color indexed="64"/>
        </top>
      </border>
    </ndxf>
  </rcc>
  <rfmt sheetId="18" sqref="N8" start="0" length="0">
    <dxf>
      <border outline="0">
        <top style="thin">
          <color indexed="64"/>
        </top>
      </border>
    </dxf>
  </rfmt>
  <rcc rId="439" sId="18">
    <oc r="A9" t="inlineStr">
      <is>
        <t>студенти</t>
      </is>
    </oc>
    <nc r="A9" t="inlineStr">
      <is>
        <t>майстри</t>
      </is>
    </nc>
  </rcc>
  <rfmt sheetId="18" sqref="L9" start="0" length="0">
    <dxf>
      <border outline="0">
        <right style="thin">
          <color indexed="64"/>
        </right>
      </border>
    </dxf>
  </rfmt>
  <rfmt sheetId="18" sqref="M9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right/>
        <top/>
        <bottom/>
      </border>
    </dxf>
  </rfmt>
  <rcc rId="440" sId="18">
    <nc r="C10" t="inlineStr">
      <is>
        <t>Леонідова Альона</t>
      </is>
    </nc>
  </rcc>
  <rcc rId="441" sId="18">
    <nc r="I10">
      <f>AVERAGE(D10:H10)</f>
    </nc>
  </rcc>
  <rcc rId="442" sId="18">
    <oc r="J10">
      <f>AVERAGE(D10:H10)</f>
    </oc>
    <nc r="J10">
      <f>SUM(D10:H10)</f>
    </nc>
  </rcc>
  <rcc rId="443" sId="18">
    <oc r="K10">
      <f>SUM(D10:H10)</f>
    </oc>
    <nc r="K10"/>
  </rcc>
  <rcc rId="444" sId="18">
    <nc r="L10">
      <f>J10-K10</f>
    </nc>
  </rcc>
  <rcc rId="445" sId="18" odxf="1" dxf="1">
    <oc r="M10">
      <f>K10-L10</f>
    </oc>
    <nc r="M10"/>
    <odxf>
      <font>
        <sz val="9"/>
      </font>
      <alignment horizontal="center" vertical="center" readingOrder="0"/>
    </odxf>
    <ndxf>
      <font>
        <sz val="11"/>
        <color theme="1"/>
        <name val="Calibri"/>
        <scheme val="minor"/>
      </font>
      <alignment horizontal="general" vertical="bottom" readingOrder="0"/>
    </ndxf>
  </rcc>
  <rfmt sheetId="18" sqref="N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46" sId="18">
    <oc r="A11">
      <f>A10+1</f>
    </oc>
    <nc r="A11">
      <f>A10+1</f>
    </nc>
  </rcc>
  <rcc rId="447" sId="18">
    <nc r="C11" t="inlineStr">
      <is>
        <t>Мелешко Ірина</t>
      </is>
    </nc>
  </rcc>
  <rcc rId="448" sId="18">
    <nc r="I11">
      <f>AVERAGE(D11:H11)</f>
    </nc>
  </rcc>
  <rcc rId="449" sId="18">
    <oc r="J11">
      <f>AVERAGE(D11:H11)</f>
    </oc>
    <nc r="J11">
      <f>SUM(D11:H11)</f>
    </nc>
  </rcc>
  <rcc rId="450" sId="18" odxf="1" dxf="1">
    <oc r="K11">
      <f>SUM(D11:H11)</f>
    </oc>
    <nc r="K11"/>
    <odxf>
      <alignment horizontal="center" readingOrder="0"/>
    </odxf>
    <ndxf>
      <alignment horizontal="general" readingOrder="0"/>
    </ndxf>
  </rcc>
  <rcc rId="451" sId="18" odxf="1" dxf="1">
    <nc r="L11">
      <f>J11-K11</f>
    </nc>
    <odxf>
      <alignment horizontal="general" readingOrder="0"/>
    </odxf>
    <ndxf>
      <alignment horizontal="center" readingOrder="0"/>
    </ndxf>
  </rcc>
  <rcc rId="452" sId="18" odxf="1" dxf="1">
    <oc r="M11">
      <f>K11-L11</f>
    </oc>
    <nc r="M11"/>
    <odxf>
      <font>
        <sz val="9"/>
      </font>
      <alignment horizontal="center" vertical="center" readingOrder="0"/>
    </odxf>
    <ndxf>
      <font>
        <sz val="11"/>
        <color theme="1"/>
        <name val="Calibri"/>
        <scheme val="minor"/>
      </font>
      <alignment horizontal="general" vertical="bottom" readingOrder="0"/>
    </ndxf>
  </rcc>
  <rfmt sheetId="18" sqref="N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3" sId="18">
    <oc r="A12">
      <f>A11+1</f>
    </oc>
    <nc r="A12">
      <f>A11+1</f>
    </nc>
  </rcc>
  <rcc rId="454" sId="18">
    <nc r="C12" t="inlineStr">
      <is>
        <t>Струк Віталія</t>
      </is>
    </nc>
  </rcc>
  <rcc rId="455" sId="18">
    <nc r="I12">
      <f>AVERAGE(D12:H12)</f>
    </nc>
  </rcc>
  <rcc rId="456" sId="18">
    <oc r="J12">
      <f>AVERAGE(D12:H12)</f>
    </oc>
    <nc r="J12">
      <f>SUM(D12:H12)</f>
    </nc>
  </rcc>
  <rcc rId="457" sId="18" odxf="1" dxf="1">
    <oc r="K12">
      <f>SUM(D12:H12)</f>
    </oc>
    <nc r="K12"/>
    <odxf>
      <alignment horizontal="center" readingOrder="0"/>
    </odxf>
    <ndxf>
      <alignment horizontal="general" readingOrder="0"/>
    </ndxf>
  </rcc>
  <rcc rId="458" sId="18" odxf="1" dxf="1">
    <nc r="L12">
      <f>J12-K12</f>
    </nc>
    <odxf>
      <alignment horizontal="general" readingOrder="0"/>
    </odxf>
    <ndxf>
      <alignment horizontal="center" readingOrder="0"/>
    </ndxf>
  </rcc>
  <rcc rId="459" sId="18" odxf="1" dxf="1">
    <oc r="M12">
      <f>K12-L12</f>
    </oc>
    <nc r="M12"/>
    <odxf>
      <font>
        <sz val="9"/>
      </font>
      <alignment horizontal="center" vertical="center" readingOrder="0"/>
    </odxf>
    <ndxf>
      <font>
        <sz val="11"/>
        <color theme="1"/>
        <name val="Calibri"/>
        <scheme val="minor"/>
      </font>
      <alignment horizontal="general" vertical="bottom" readingOrder="0"/>
    </ndxf>
  </rcc>
  <rfmt sheetId="18" sqref="N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60" sId="18" odxf="1" dxf="1">
    <oc r="A13">
      <f>A12+1</f>
    </oc>
    <nc r="A13"/>
    <odxf>
      <font>
        <sz val="9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8" sqref="B1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C1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D1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E1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F1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G1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H1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I1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461" sId="18" odxf="1" dxf="1">
    <oc r="J13">
      <f>AVERAGE(D13:H13)</f>
    </oc>
    <nc r="J13"/>
    <odxf>
      <font>
        <sz val="9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462" sId="18" odxf="1" dxf="1">
    <oc r="K13">
      <f>SUM(D13:H13)</f>
    </oc>
    <nc r="K13"/>
    <odxf>
      <font>
        <sz val="9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8" sqref="L13" start="0" length="0">
    <dxf>
      <font>
        <sz val="11"/>
        <color theme="1"/>
        <name val="Calibri"/>
        <scheme val="minor"/>
      </font>
      <alignment vertical="bottom" readingOrder="0"/>
      <border outline="0">
        <left/>
        <right/>
        <top/>
        <bottom/>
      </border>
    </dxf>
  </rfmt>
  <rcc rId="463" sId="18" odxf="1" dxf="1">
    <oc r="M13">
      <f>K13-L13</f>
    </oc>
    <nc r="M13"/>
    <odxf>
      <font>
        <sz val="9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464" sId="18" odxf="1" dxf="1">
    <oc r="A14">
      <f>A13+1</f>
    </oc>
    <nc r="A14"/>
    <odxf>
      <font>
        <sz val="9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8" sqref="B1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C1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D1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E1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F1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G1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H1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8" sqref="I1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465" sId="18" odxf="1" dxf="1">
    <oc r="J14">
      <f>AVERAGE(D14:H14)</f>
    </oc>
    <nc r="J14"/>
    <odxf>
      <font>
        <sz val="9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466" sId="18" odxf="1" dxf="1">
    <oc r="K14">
      <f>SUM(D14:H14)</f>
    </oc>
    <nc r="K14"/>
    <odxf>
      <font>
        <sz val="9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8" sqref="L14" start="0" length="0">
    <dxf>
      <font>
        <sz val="11"/>
        <color theme="1"/>
        <name val="Calibri"/>
        <scheme val="minor"/>
      </font>
      <alignment vertical="bottom" readingOrder="0"/>
      <border outline="0">
        <left/>
        <right/>
        <top/>
        <bottom/>
      </border>
    </dxf>
  </rfmt>
  <rcc rId="467" sId="18" odxf="1" dxf="1">
    <oc r="M14">
      <f>K14-L14</f>
    </oc>
    <nc r="M14"/>
    <odxf>
      <font>
        <sz val="9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rc rId="468" sId="18" ref="A15:XFD15" action="deleteRow">
    <undo index="0" exp="ref" v="1" dr="A15" r="A16" sId="18"/>
    <rfmt sheetId="18" xfDxf="1" sqref="A15:XFD15" start="0" length="0"/>
    <rcc rId="0" sId="18" dxf="1">
      <nc r="A15">
        <f>A14+1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B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C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D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E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F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G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H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I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J15">
        <f>AVERAGE(D15:H15)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K15">
        <f>SUM(D15:H15)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L15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M15">
        <f>K15-L15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9" sId="18" ref="A15:XFD15" action="deleteRow">
    <undo index="0" exp="ref" v="1" dr="A15" r="A17" sId="18"/>
    <rfmt sheetId="18" xfDxf="1" sqref="A15:XFD15" start="0" length="0"/>
    <rcc rId="0" sId="18" dxf="1">
      <nc r="A15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B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C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D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E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F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G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H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I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J15">
        <f>AVERAGE(D15:H15)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K15">
        <f>SUM(D15:H15)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L15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M15">
        <f>K15-L15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0" sId="18" ref="A15:XFD15" action="deleteRow">
    <rfmt sheetId="18" xfDxf="1" sqref="A15:XFD15" start="0" length="0"/>
    <rcc rId="0" sId="18" dxf="1">
      <nc r="A15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8" sqref="B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C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D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E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F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G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H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I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J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K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L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M15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1" sId="18" ref="A15:XFD15" action="deleteRow">
    <undo index="0" exp="ref" v="1" dr="A15" r="A17" sId="18"/>
    <rfmt sheetId="18" xfDxf="1" sqref="A15:XFD15" start="0" length="0"/>
    <rcc rId="0" sId="18" dxf="1">
      <nc r="A15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B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C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D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E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F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G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H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I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J15">
        <f>AVERAGE(D15:H15)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K15">
        <f>SUM(D15:H15)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L15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M15">
        <f>K15-L15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2" sId="18" ref="A15:XFD15" action="deleteRow">
    <rfmt sheetId="18" xfDxf="1" sqref="A15:XFD15" start="0" length="0"/>
    <rcc rId="0" sId="18" dxf="1">
      <nc r="A15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8" sqref="B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C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D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E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F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G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H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I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J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K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L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8" sqref="M15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3" sId="18" ref="A15:XFD15" action="deleteRow">
    <rfmt sheetId="18" xfDxf="1" sqref="A15:XFD15" start="0" length="0"/>
    <rcc rId="0" sId="18" dxf="1">
      <nc r="A15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B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C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D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E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F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G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H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I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J15">
        <f>AVERAGE(D15:H15)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K15">
        <f>SUM(D15:H15)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L15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M15">
        <f>K15-L15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4" sId="18" ref="A15:XFD15" action="deleteRow">
    <rfmt sheetId="18" xfDxf="1" sqref="A15:XFD15" start="0" length="0"/>
    <rcc rId="0" sId="18" dxf="1">
      <nc r="A15">
        <v>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B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C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D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E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F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G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H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8" sqref="I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J15">
        <f>AVERAGE(D15:H15)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K15">
        <f>SUM(D15:H15)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L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M15">
        <f>K15-L15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5" sId="18" ref="A15:XFD15" action="deleteRow">
    <rfmt sheetId="18" xfDxf="1" sqref="A15:XFD15" start="0" length="0"/>
  </rrc>
  <rrc rId="476" sId="18" ref="A15:XFD15" action="deleteRow">
    <rfmt sheetId="18" xfDxf="1" sqref="A15:XFD15" start="0" length="0"/>
  </rrc>
  <rrc rId="477" sId="18" ref="A15:XFD15" action="deleteRow">
    <rfmt sheetId="18" xfDxf="1" sqref="A15:XFD15" start="0" length="0"/>
  </rrc>
  <rrc rId="478" sId="18" ref="A15:XFD15" action="deleteRow">
    <rfmt sheetId="18" xfDxf="1" sqref="A15:XFD15" start="0" length="0"/>
  </rrc>
  <rrc rId="479" sId="18" ref="A15:XFD15" action="deleteRow">
    <rfmt sheetId="18" xfDxf="1" sqref="A15:XFD15" start="0" length="0"/>
  </rrc>
  <rcc rId="480" sId="18">
    <nc r="B10">
      <v>301</v>
    </nc>
  </rcc>
  <rcc rId="481" sId="18">
    <nc r="B11">
      <v>302</v>
    </nc>
  </rcc>
  <rcc rId="482" sId="18">
    <nc r="B12">
      <v>303</v>
    </nc>
  </rcc>
  <rcmt sheetId="18" cell="E10" guid="{6AE77476-457C-4D62-83A9-ED3A1D4D06CC}" author="Kafo" newLength="30"/>
  <rcmt sheetId="18" cell="E11" guid="{EB5EFD03-A8D2-4058-B1BF-CF30F1EAFF8F}" author="Kafo" newLength="30"/>
  <rcv guid="{8EE77AE5-7066-4865-A043-C21D77FEC554}" action="delete"/>
  <rcv guid="{8EE77AE5-7066-4865-A043-C21D77FEC554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3" sId="18">
    <nc r="E10">
      <v>25</v>
    </nc>
  </rcc>
  <rcc rId="484" sId="18">
    <nc r="E11">
      <v>25</v>
    </nc>
  </rcc>
  <rcc rId="485" sId="18">
    <nc r="E12">
      <v>28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2">
    <nc r="G19">
      <v>29</v>
    </nc>
  </rcc>
  <rcc rId="22" sId="12">
    <nc r="G20">
      <v>28</v>
    </nc>
  </rcc>
  <rcc rId="23" sId="12">
    <nc r="G21">
      <v>30</v>
    </nc>
  </rcc>
  <rcc rId="24" sId="12">
    <nc r="G22">
      <v>27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6" sId="17" odxf="1" dxf="1">
    <nc r="M10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487" sId="17" odxf="1" dxf="1">
    <nc r="M11">
      <v>26</v>
    </nc>
    <ndxf>
      <font>
        <sz val="9"/>
        <color theme="1"/>
        <name val="Calibri"/>
        <scheme val="minor"/>
      </font>
      <alignment horizontal="center" vertical="center" readingOrder="0"/>
    </ndxf>
  </rcc>
  <rcc rId="488" sId="17" odxf="1" dxf="1">
    <nc r="M12">
      <v>28</v>
    </nc>
    <ndxf>
      <font>
        <sz val="9"/>
        <color theme="1"/>
        <name val="Calibri"/>
        <scheme val="minor"/>
      </font>
      <alignment horizontal="center" vertical="center" readingOrder="0"/>
    </ndxf>
  </rcc>
  <rcmt sheetId="17" cell="M10" guid="{D1B8A4D2-DD77-4F3A-9243-2AB5C9BB9205}" author="Kafo" newLength="27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" sId="17">
    <nc r="F11">
      <v>28</v>
    </nc>
  </rcc>
  <rcc rId="490" sId="17">
    <nc r="F12">
      <v>29</v>
    </nc>
  </rcc>
  <rcc rId="491" sId="17">
    <nc r="F10">
      <v>0</v>
    </nc>
  </rcc>
  <rcmt sheetId="17" cell="F10" guid="{048B3107-3DEB-4918-9C17-1A87BE46C071}" author="Kafo" newLength="39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2" sId="17">
    <nc r="D12">
      <v>30</v>
    </nc>
  </rcc>
  <rcc rId="493" sId="17">
    <nc r="D11">
      <v>29</v>
    </nc>
  </rcc>
  <rcc rId="494" sId="17">
    <nc r="D10">
      <v>28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" sId="18">
    <nc r="D10">
      <v>30</v>
    </nc>
  </rcc>
  <rcc rId="496" sId="18">
    <nc r="D11">
      <v>28</v>
    </nc>
  </rcc>
  <rcc rId="497" sId="18">
    <nc r="D12">
      <v>29</v>
    </nc>
  </rcc>
  <rcv guid="{8EE77AE5-7066-4865-A043-C21D77FEC554}" action="delete"/>
  <rcv guid="{8EE77AE5-7066-4865-A043-C21D77FEC554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" sId="18">
    <nc r="F10">
      <v>25</v>
    </nc>
  </rcc>
  <rcc rId="499" sId="18">
    <nc r="G10">
      <v>28</v>
    </nc>
  </rcc>
  <rcc rId="500" sId="18">
    <nc r="G11">
      <v>30</v>
    </nc>
  </rcc>
  <rcc rId="501" sId="18">
    <nc r="G12">
      <v>29</v>
    </nc>
  </rcc>
  <rcc rId="502" sId="18">
    <nc r="H10">
      <v>28</v>
    </nc>
  </rcc>
  <rcc rId="503" sId="18">
    <nc r="H11">
      <v>29</v>
    </nc>
  </rcc>
  <rcc rId="504" sId="18">
    <nc r="H12">
      <v>30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5" sId="18" odxf="1" dxf="1">
    <nc r="M10">
      <v>28</v>
    </nc>
    <ndxf>
      <font>
        <sz val="9"/>
        <color theme="1"/>
        <name val="Calibri"/>
        <scheme val="minor"/>
      </font>
      <alignment horizontal="center" vertical="center" readingOrder="0"/>
    </ndxf>
  </rcc>
  <rcc rId="506" sId="18" odxf="1" dxf="1">
    <nc r="M11">
      <v>27</v>
    </nc>
    <ndxf>
      <font>
        <sz val="9"/>
        <color theme="1"/>
        <name val="Calibri"/>
        <scheme val="minor"/>
      </font>
      <alignment horizontal="center" vertical="center" readingOrder="0"/>
    </ndxf>
  </rcc>
  <rcc rId="507" sId="18" odxf="1" dxf="1">
    <nc r="M12">
      <v>29</v>
    </nc>
    <ndxf>
      <font>
        <sz val="9"/>
        <color theme="1"/>
        <name val="Calibri"/>
        <scheme val="minor"/>
      </font>
      <alignment horizontal="center" vertical="center" readingOrder="0"/>
    </ndxf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8" sId="18">
    <nc r="F11">
      <v>25</v>
    </nc>
  </rcc>
  <rcc rId="509" sId="18">
    <nc r="F12">
      <v>29</v>
    </nc>
  </rcc>
  <rcmt sheetId="18" cell="F10" guid="{CDEE883E-445B-4DAD-85DE-78F1846DBA1C}" author="Kafo" newLength="30"/>
  <rcmt sheetId="18" cell="F11" guid="{FFC44A6C-552E-4CAC-BC95-D74BA1A50F41}" author="Kafo" newLength="30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0" sId="19" odxf="1" dxf="1">
    <nc r="C10" t="inlineStr">
      <is>
        <t>Духовченко Ілона</t>
      </is>
    </nc>
    <odxf>
      <font>
        <sz val="9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511" sId="19" odxf="1" dxf="1">
    <nc r="C11" t="inlineStr">
      <is>
        <t>Зборовська Наталія</t>
      </is>
    </nc>
    <odxf>
      <font>
        <sz val="9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9"/>
        <color rgb="FFFF0000"/>
      </font>
      <alignment horizontal="general" vertical="bottom" readingOrder="0"/>
      <border outline="0">
        <left/>
        <right/>
        <top/>
        <bottom/>
      </border>
    </ndxf>
  </rcc>
  <rcc rId="512" sId="19" odxf="1" dxf="1">
    <nc r="C12" t="inlineStr">
      <is>
        <t>Ольшанська Діана</t>
      </is>
    </nc>
    <odxf>
      <font>
        <sz val="9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513" sId="19">
    <oc r="A17" t="inlineStr">
      <is>
        <t>юніори</t>
      </is>
    </oc>
    <nc r="A17" t="inlineStr">
      <is>
        <t>без розподілу на категорії</t>
      </is>
    </nc>
  </rcc>
  <rrc rId="514" sId="19" ref="A19:XFD19" action="deleteRow">
    <rfmt sheetId="19" xfDxf="1" sqref="A19:XFD19" start="0" length="0"/>
    <rcc rId="0" sId="19" dxf="1">
      <nc r="A19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9" sqref="B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C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D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E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F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G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H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I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J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K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L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M19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15" sId="19" ref="A19:XFD19" action="deleteRow">
    <rfmt sheetId="19" xfDxf="1" sqref="A19:XFD19" start="0" length="0"/>
    <rcc rId="0" sId="19" dxf="1">
      <nc r="A19">
        <f>A18+1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B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J19">
        <f>AVERAGE(D19:H19)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K19">
        <f>SUM(D19:H19)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L19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M19">
        <f>K19-L19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6" sId="19" ref="A19:XFD19" action="deleteRow">
    <rfmt sheetId="19" xfDxf="1" sqref="A19:XFD19" start="0" length="0"/>
    <rcc rId="0" sId="19" dxf="1">
      <nc r="A19">
        <v>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B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J19">
        <f>AVERAGE(D19:H19)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K19">
        <f>SUM(D19:H19)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L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M19">
        <f>K19-L19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17" sId="19" odxf="1" dxf="1">
    <nc r="A19">
      <f>A18+1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B19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19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19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19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19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19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19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19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18" sId="19" odxf="1" dxf="1">
    <nc r="J19">
      <f>AVERAGE(D19:H19)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" sId="19" odxf="1" dxf="1">
    <nc r="K19">
      <f>SUM(D19:H19)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L19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20" sId="19" odxf="1" dxf="1">
    <nc r="M19">
      <f>K19-L19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" sId="19" odxf="1" dxf="1">
    <nc r="A20">
      <f>A19+1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B2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2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2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2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2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2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2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2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22" sId="19" odxf="1" dxf="1">
    <nc r="J20">
      <f>AVERAGE(D20:H20)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3" sId="19" odxf="1" dxf="1">
    <nc r="K20">
      <f>SUM(D20:H20)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L20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24" sId="19" odxf="1" dxf="1">
    <nc r="M20">
      <f>K20-L20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5" sId="19" odxf="1" dxf="1">
    <nc r="A21">
      <f>A20+1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B2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2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2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2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2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2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2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2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26" sId="19" odxf="1" dxf="1">
    <nc r="J21">
      <f>AVERAGE(D21:H21)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7" sId="19" odxf="1" dxf="1">
    <nc r="K21">
      <f>SUM(D21:H21)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L21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28" sId="19" odxf="1" dxf="1">
    <nc r="M21">
      <f>K21-L21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9" sId="19" odxf="1" dxf="1">
    <nc r="A22">
      <f>A21+1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B2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2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2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2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2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2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2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2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0" sId="19" odxf="1" dxf="1">
    <nc r="J22">
      <f>AVERAGE(D22:H22)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1" sId="19" odxf="1" dxf="1">
    <nc r="K22">
      <f>SUM(D22:H22)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L22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2" sId="19" odxf="1" dxf="1">
    <nc r="M22">
      <f>K22-L22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3" sId="19" odxf="1" dxf="1">
    <nc r="A23">
      <f>A22+1</f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B2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2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2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2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2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2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2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2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4" sId="19" odxf="1" dxf="1">
    <nc r="J23">
      <f>AVERAGE(D23:H23)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5" sId="19" odxf="1" dxf="1">
    <nc r="K23">
      <f>SUM(D23:H23)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L23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6" sId="19" odxf="1" dxf="1">
    <nc r="M23">
      <f>K23-L23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7" sId="19" odxf="1" dxf="1">
    <nc r="A24">
      <f>A23+1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B2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2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2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2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2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2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2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2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8" sId="19" odxf="1" dxf="1">
    <nc r="J24">
      <f>AVERAGE(D24:H24)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9" sId="19" odxf="1" dxf="1">
    <nc r="K24">
      <f>SUM(D24:H24)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L24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40" sId="19" odxf="1" dxf="1">
    <nc r="M24">
      <f>K24-L24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1" sId="19" odxf="1" dxf="1">
    <nc r="A25">
      <f>A24+1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B2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2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2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2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2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2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2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2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42" sId="19" odxf="1" dxf="1">
    <nc r="J25">
      <f>AVERAGE(D25:H25)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3" sId="19" odxf="1" dxf="1">
    <nc r="K25">
      <f>SUM(D25:H25)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L25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44" sId="19" odxf="1" dxf="1">
    <nc r="M25">
      <f>K25-L25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5" sId="19" odxf="1" dxf="1">
    <nc r="A26">
      <f>A25+1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B2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2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2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2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2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2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2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2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46" sId="19" odxf="1" dxf="1">
    <nc r="J26">
      <f>AVERAGE(D26:H26)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7" sId="19" odxf="1" dxf="1">
    <nc r="K26">
      <f>SUM(D26:H26)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L26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48" sId="19" odxf="1" dxf="1">
    <nc r="M26">
      <f>K26-L26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549" sId="19" ref="A13:XFD13" action="deleteRow">
    <undo index="0" exp="ref" v="1" dr="A13" r="A14" sId="19"/>
    <rfmt sheetId="19" xfDxf="1" sqref="A13:XFD13" start="0" length="0"/>
    <rcc rId="0" sId="19" dxf="1">
      <nc r="A13">
        <f>A12+1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B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J13">
        <f>AVERAGE(D13:H13)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K13">
        <f>SUM(D13:H13)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L1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M13">
        <f>K13-L13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0" sId="19" ref="A13:XFD13" action="deleteRow">
    <undo index="0" exp="ref" v="1" dr="A13" r="A14" sId="19"/>
    <rfmt sheetId="19" xfDxf="1" sqref="A13:XFD13" start="0" length="0"/>
    <rcc rId="0" sId="19" dxf="1">
      <nc r="A13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B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J13">
        <f>AVERAGE(D13:H13)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K13">
        <f>SUM(D13:H13)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L1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M13">
        <f>K13-L13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1" sId="19" ref="A13:XFD13" action="deleteRow">
    <undo index="0" exp="ref" v="1" dr="A13" r="A14" sId="19"/>
    <rfmt sheetId="19" xfDxf="1" sqref="A13:XFD13" start="0" length="0"/>
    <rcc rId="0" sId="19" dxf="1">
      <nc r="A13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B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J13">
        <f>AVERAGE(D13:H13)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K13">
        <f>SUM(D13:H13)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L1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M13">
        <f>K13-L13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2" sId="19" ref="A13:XFD13" action="deleteRow">
    <undo index="0" exp="ref" v="1" dr="A13" r="A15" sId="19"/>
    <rfmt sheetId="19" xfDxf="1" sqref="A13:XFD13" start="0" length="0"/>
    <rcc rId="0" sId="19" dxf="1">
      <nc r="A13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B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J13">
        <f>AVERAGE(D13:H13)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K13">
        <f>SUM(D13:H13)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L13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M13">
        <f>K13-L13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53" sId="19">
    <oc r="A14">
      <f>#REF!+1</f>
    </oc>
    <nc r="A14">
      <v>4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" sId="19">
    <nc r="B11">
      <v>121</v>
    </nc>
  </rcc>
  <rcc rId="555" sId="19">
    <nc r="B12">
      <v>122</v>
    </nc>
  </rcc>
  <rfmt sheetId="19" sqref="B1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B1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B1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B1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B1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B1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B2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B2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B2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556" sId="19" odxf="1" dxf="1">
    <nc r="B14">
      <v>150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7" sId="19" odxf="1" dxf="1">
    <nc r="B15">
      <v>151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8" sId="19" odxf="1" dxf="1">
    <nc r="B16">
      <v>152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9" sId="19" odxf="1" dxf="1">
    <nc r="B17">
      <v>153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0" sId="19" odxf="1" dxf="1">
    <nc r="B18">
      <v>154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1" sId="19" odxf="1" dxf="1">
    <nc r="B19">
      <v>155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2" sId="19" odxf="1" dxf="1">
    <nc r="B20">
      <v>156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3" sId="19" odxf="1" dxf="1">
    <nc r="B21">
      <v>157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4" sId="19" odxf="1" dxf="1">
    <nc r="B22">
      <v>158</v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5" sId="19">
    <nc r="B10">
      <v>120</v>
    </nc>
  </rcc>
  <rfmt sheetId="19" sqref="C1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11" start="0" length="0">
    <dxf>
      <font>
        <sz val="9"/>
        <color rgb="FFFF0000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1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14" start="0" length="0">
    <dxf>
      <font>
        <sz val="9"/>
        <color rgb="FFFF0000"/>
      </font>
      <alignment horizontal="general" vertical="bottom" readingOrder="0"/>
      <border outline="0">
        <left/>
        <right/>
        <top/>
        <bottom/>
      </border>
    </dxf>
  </rfmt>
  <rfmt sheetId="19" sqref="C1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C16" start="0" length="0">
    <dxf>
      <font>
        <sz val="9"/>
        <color rgb="FFFF0000"/>
      </font>
      <alignment horizontal="general" vertical="bottom" readingOrder="0"/>
      <border outline="0">
        <left/>
        <right/>
        <top/>
        <bottom/>
      </border>
    </dxf>
  </rfmt>
  <rfmt sheetId="19" sqref="C1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C18" start="0" length="0">
    <dxf>
      <font>
        <sz val="9"/>
        <color rgb="FFFF0000"/>
      </font>
      <alignment horizontal="general" vertical="bottom" readingOrder="0"/>
      <border outline="0">
        <left/>
        <right/>
        <top/>
        <bottom/>
      </border>
    </dxf>
  </rfmt>
  <rfmt sheetId="19" sqref="C1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C20" start="0" length="0">
    <dxf>
      <font>
        <sz val="9"/>
        <color rgb="FFFF0000"/>
      </font>
      <alignment horizontal="general" vertical="bottom" readingOrder="0"/>
      <border outline="0">
        <left/>
        <right/>
        <top/>
        <bottom/>
      </border>
    </dxf>
  </rfmt>
  <rfmt sheetId="19" sqref="C2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9" sqref="C22" start="0" length="0">
    <dxf>
      <font>
        <sz val="9"/>
        <color rgb="FFFF0000"/>
      </font>
      <alignment horizontal="general" vertical="bottom" readingOrder="0"/>
      <border outline="0">
        <left/>
        <right/>
        <top/>
        <bottom/>
      </border>
    </dxf>
  </rfmt>
  <rcc rId="566" sId="19" odxf="1" dxf="1">
    <nc r="C14" t="inlineStr">
      <is>
        <t>Андросюк Анна</t>
      </is>
    </nc>
    <ndxf>
      <font>
        <sz val="9"/>
        <color rgb="FFFF0000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7" sId="19" odxf="1" dxf="1">
    <nc r="C15" t="inlineStr">
      <is>
        <t>Віщенко Ольга</t>
      </is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8" sId="19" odxf="1" dxf="1">
    <nc r="C16" t="inlineStr">
      <is>
        <t>Заставна Ірина</t>
      </is>
    </nc>
    <ndxf>
      <font>
        <sz val="9"/>
        <color rgb="FFFF0000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9" sId="19" odxf="1" dxf="1">
    <nc r="C17" t="inlineStr">
      <is>
        <t>Кащій Ірина</t>
      </is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0" sId="19" odxf="1" dxf="1">
    <nc r="C18" t="inlineStr">
      <is>
        <t>Куксова Анна</t>
      </is>
    </nc>
    <ndxf>
      <font>
        <sz val="9"/>
        <color rgb="FFFF0000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1" sId="19" odxf="1" dxf="1">
    <nc r="C19" t="inlineStr">
      <is>
        <t>Леонідова Альона</t>
      </is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2" sId="19" odxf="1" dxf="1">
    <nc r="C20" t="inlineStr">
      <is>
        <t>Лук’янчук Анастасія</t>
      </is>
    </nc>
    <ndxf>
      <font>
        <sz val="9"/>
        <color rgb="FFFF0000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3" sId="19" odxf="1" dxf="1">
    <nc r="C21" t="inlineStr">
      <is>
        <t>Мудрак Інна</t>
      </is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4" sId="19" odxf="1" dxf="1">
    <nc r="C22" t="inlineStr">
      <is>
        <t>Струк Віталія</t>
      </is>
    </nc>
    <ndxf>
      <font>
        <sz val="9"/>
        <color rgb="FFFF0000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8EE77AE5-7066-4865-A043-C21D77FEC554}" action="delete"/>
  <rcv guid="{8EE77AE5-7066-4865-A043-C21D77FEC554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" sId="19">
    <nc r="F10">
      <v>30</v>
    </nc>
  </rcc>
  <rcc rId="576" sId="19">
    <nc r="F11">
      <v>29</v>
    </nc>
  </rcc>
  <rcc rId="577" sId="19">
    <nc r="F12">
      <v>28</v>
    </nc>
  </rcc>
  <rcc rId="578" sId="19">
    <nc r="F19">
      <v>30</v>
    </nc>
  </rcc>
  <rcc rId="579" sId="19">
    <nc r="F22">
      <v>29</v>
    </nc>
  </rcc>
  <rcc rId="580" sId="19">
    <nc r="F17">
      <v>28</v>
    </nc>
  </rcc>
  <rcc rId="581" sId="19">
    <nc r="F18">
      <v>27</v>
    </nc>
  </rcc>
  <rcc rId="582" sId="19">
    <nc r="F15">
      <v>26</v>
    </nc>
  </rcc>
  <rcc rId="583" sId="19">
    <nc r="F14">
      <v>25</v>
    </nc>
  </rcc>
  <rcc rId="584" sId="19">
    <nc r="F16">
      <v>25</v>
    </nc>
  </rcc>
  <rcc rId="585" sId="19">
    <nc r="F20">
      <v>25</v>
    </nc>
  </rcc>
  <rcc rId="586" sId="19">
    <nc r="F21">
      <v>25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" sId="12">
    <nc r="D10">
      <v>28</v>
    </nc>
  </rcc>
  <rcc rId="26" sId="12">
    <nc r="D19">
      <v>28</v>
    </nc>
  </rcc>
  <rcc rId="27" sId="12">
    <nc r="D20">
      <v>29</v>
    </nc>
  </rcc>
  <rcc rId="28" sId="12">
    <nc r="D21">
      <v>30</v>
    </nc>
  </rcc>
  <rcc rId="29" sId="12">
    <nc r="D22">
      <v>27</v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" sId="19">
    <nc r="H10">
      <v>30</v>
    </nc>
  </rcc>
  <rcc rId="588" sId="19">
    <nc r="H11">
      <v>29</v>
    </nc>
  </rcc>
  <rcc rId="589" sId="19">
    <nc r="H12">
      <v>28</v>
    </nc>
  </rcc>
  <rcc rId="590" sId="19">
    <nc r="H14">
      <v>28</v>
    </nc>
  </rcc>
  <rcc rId="591" sId="19">
    <nc r="H15">
      <v>25</v>
    </nc>
  </rcc>
  <rcc rId="592" sId="19">
    <nc r="H16">
      <v>25</v>
    </nc>
  </rcc>
  <rcc rId="593" sId="19">
    <nc r="H17">
      <v>25</v>
    </nc>
  </rcc>
  <rcc rId="594" sId="19">
    <nc r="H18">
      <v>29</v>
    </nc>
  </rcc>
  <rcc rId="595" sId="19">
    <nc r="H19">
      <v>30</v>
    </nc>
  </rcc>
  <rcc rId="596" sId="19">
    <nc r="H20">
      <v>25</v>
    </nc>
  </rcc>
  <rcc rId="597" sId="19">
    <nc r="H21">
      <v>26</v>
    </nc>
  </rcc>
  <rcc rId="598" sId="19">
    <nc r="H22">
      <v>27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" sId="19">
    <nc r="E10">
      <v>30</v>
    </nc>
  </rcc>
  <rcc rId="600" sId="19">
    <nc r="E11">
      <v>28</v>
    </nc>
  </rcc>
  <rcc rId="601" sId="19">
    <nc r="E12">
      <v>29</v>
    </nc>
  </rcc>
  <rcc rId="602" sId="19">
    <nc r="E14">
      <v>27</v>
    </nc>
  </rcc>
  <rcc rId="603" sId="19">
    <nc r="E15">
      <v>25</v>
    </nc>
  </rcc>
  <rcc rId="604" sId="19">
    <nc r="E16">
      <v>25</v>
    </nc>
  </rcc>
  <rcc rId="605" sId="19">
    <nc r="E17">
      <v>25</v>
    </nc>
  </rcc>
  <rcc rId="606" sId="19">
    <nc r="E18">
      <v>26</v>
    </nc>
  </rcc>
  <rcc rId="607" sId="19">
    <nc r="E19">
      <v>30</v>
    </nc>
  </rcc>
  <rcc rId="608" sId="19">
    <nc r="E20">
      <v>28</v>
    </nc>
  </rcc>
  <rcc rId="609" sId="19">
    <nc r="E21">
      <v>25</v>
    </nc>
  </rcc>
  <rcc rId="610" sId="19">
    <nc r="E22">
      <v>29</v>
    </nc>
  </rcc>
  <rcc rId="611" sId="19">
    <nc r="G10">
      <v>30</v>
    </nc>
  </rcc>
  <rcc rId="612" sId="19">
    <nc r="G11">
      <v>27</v>
    </nc>
  </rcc>
  <rcc rId="613" sId="19">
    <nc r="G12">
      <v>25</v>
    </nc>
  </rcc>
  <rcc rId="614" sId="19">
    <nc r="G14">
      <v>25</v>
    </nc>
  </rcc>
  <rcc rId="615" sId="19">
    <nc r="G15">
      <v>29</v>
    </nc>
  </rcc>
  <rcc rId="616" sId="19">
    <nc r="G16">
      <v>26</v>
    </nc>
  </rcc>
  <rcc rId="617" sId="19">
    <nc r="G17">
      <v>25</v>
    </nc>
  </rcc>
  <rcc rId="618" sId="19">
    <nc r="G18">
      <v>27</v>
    </nc>
  </rcc>
  <rcc rId="619" sId="19">
    <nc r="G19">
      <v>30</v>
    </nc>
  </rcc>
  <rcc rId="620" sId="19">
    <nc r="G20">
      <v>25</v>
    </nc>
  </rcc>
  <rcc rId="621" sId="19">
    <nc r="G21">
      <v>25</v>
    </nc>
  </rcc>
  <rcc rId="622" sId="19">
    <nc r="G22">
      <v>28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" sId="19">
    <oc r="F5" t="inlineStr">
      <is>
        <t>Панченко суддя стажер</t>
      </is>
    </oc>
    <nc r="F5" t="inlineStr">
      <is>
        <t>Панченко - суддя стажер. Бали не враховуються</t>
      </is>
    </nc>
  </rcc>
  <rcc rId="624" sId="19" odxf="1" dxf="1">
    <nc r="O7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9" sqref="O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5" sId="19">
    <oc r="N7" t="inlineStr">
      <is>
        <t>місце</t>
      </is>
    </oc>
    <nc r="N7" t="inlineStr">
      <is>
        <t>суддя стажер</t>
      </is>
    </nc>
  </rcc>
  <rfmt sheetId="19" sqref="N7:N8">
    <dxf>
      <fill>
        <patternFill patternType="solid">
          <bgColor rgb="FFFFFF00"/>
        </patternFill>
      </fill>
    </dxf>
  </rfmt>
  <rfmt sheetId="19" sqref="N10:O10" start="0" length="0">
    <dxf>
      <border>
        <top style="thin">
          <color indexed="64"/>
        </top>
      </border>
    </dxf>
  </rfmt>
  <rfmt sheetId="19" sqref="O10:O12" start="0" length="0">
    <dxf>
      <border>
        <right style="thin">
          <color indexed="64"/>
        </right>
      </border>
    </dxf>
  </rfmt>
  <rfmt sheetId="19" sqref="N12:O12" start="0" length="0">
    <dxf>
      <border>
        <bottom style="thin">
          <color indexed="64"/>
        </bottom>
      </border>
    </dxf>
  </rfmt>
  <rfmt sheetId="19" sqref="N10:O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9" sqref="N14:O14" start="0" length="0">
    <dxf>
      <border>
        <top style="thin">
          <color indexed="64"/>
        </top>
      </border>
    </dxf>
  </rfmt>
  <rfmt sheetId="19" sqref="O14:O22" start="0" length="0">
    <dxf>
      <border>
        <right style="thin">
          <color indexed="64"/>
        </right>
      </border>
    </dxf>
  </rfmt>
  <rfmt sheetId="19" sqref="N22:O22" start="0" length="0">
    <dxf>
      <border>
        <bottom style="thin">
          <color indexed="64"/>
        </bottom>
      </border>
    </dxf>
  </rfmt>
  <rfmt sheetId="19" sqref="N14:O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N10" start="0" length="0">
    <dxf>
      <font>
        <sz val="9"/>
        <color theme="1"/>
        <name val="Calibri"/>
        <scheme val="minor"/>
      </font>
      <alignment horizontal="center" vertical="center" readingOrder="0"/>
    </dxf>
  </rfmt>
  <rcc rId="626" sId="19">
    <nc r="N10">
      <v>30</v>
    </nc>
  </rcc>
  <rcc rId="627" sId="19" odxf="1" dxf="1">
    <nc r="N11">
      <v>28</v>
    </nc>
    <ndxf>
      <font>
        <sz val="9"/>
        <color theme="1"/>
        <name val="Calibri"/>
        <scheme val="minor"/>
      </font>
      <alignment horizontal="center" vertical="center" readingOrder="0"/>
    </ndxf>
  </rcc>
  <rcc rId="628" sId="19" odxf="1" dxf="1">
    <nc r="N12">
      <v>29</v>
    </nc>
    <ndxf>
      <font>
        <sz val="9"/>
        <color theme="1"/>
        <name val="Calibri"/>
        <scheme val="minor"/>
      </font>
      <alignment horizontal="center" vertical="center" readingOrder="0"/>
    </ndxf>
  </rcc>
  <rfmt sheetId="19" sqref="N1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9" sId="19" odxf="1" dxf="1">
    <nc r="N14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630" sId="19" odxf="1" dxf="1">
    <nc r="N15">
      <v>29</v>
    </nc>
    <ndxf>
      <font>
        <sz val="9"/>
        <color theme="1"/>
        <name val="Calibri"/>
        <scheme val="minor"/>
      </font>
      <alignment horizontal="center" vertical="center" readingOrder="0"/>
    </ndxf>
  </rcc>
  <rcc rId="631" sId="19" odxf="1" dxf="1">
    <nc r="N16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632" sId="19" odxf="1" dxf="1">
    <nc r="N17">
      <v>26</v>
    </nc>
    <ndxf>
      <font>
        <sz val="9"/>
        <color theme="1"/>
        <name val="Calibri"/>
        <scheme val="minor"/>
      </font>
      <alignment horizontal="center" vertical="center" readingOrder="0"/>
    </ndxf>
  </rcc>
  <rcc rId="633" sId="19" odxf="1" dxf="1">
    <nc r="N18">
      <v>27</v>
    </nc>
    <ndxf>
      <font>
        <sz val="9"/>
        <color theme="1"/>
        <name val="Calibri"/>
        <scheme val="minor"/>
      </font>
      <alignment horizontal="center" vertical="center" readingOrder="0"/>
    </ndxf>
  </rcc>
  <rcc rId="634" sId="19" odxf="1" dxf="1">
    <nc r="N19">
      <v>30</v>
    </nc>
    <ndxf>
      <font>
        <sz val="9"/>
        <color theme="1"/>
        <name val="Calibri"/>
        <scheme val="minor"/>
      </font>
      <alignment horizontal="center" vertical="center" readingOrder="0"/>
    </ndxf>
  </rcc>
  <rcc rId="635" sId="19" odxf="1" dxf="1">
    <nc r="N20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636" sId="19" odxf="1" dxf="1">
    <nc r="N21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637" sId="19" odxf="1" dxf="1">
    <nc r="N22">
      <v>28</v>
    </nc>
    <ndxf>
      <font>
        <sz val="9"/>
        <color theme="1"/>
        <name val="Calibri"/>
        <scheme val="minor"/>
      </font>
      <alignment horizontal="center" vertical="center" readingOrder="0"/>
    </ndxf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8" sId="19" ref="I1:I1048576" action="deleteCol">
    <rfmt sheetId="19" xfDxf="1" sqref="I1:I1048576" start="0" length="0"/>
    <rfmt sheetId="19" sqref="I1" start="0" length="0">
      <dxf>
        <alignment horizontal="center" vertical="center" readingOrder="0"/>
      </dxf>
    </rfmt>
    <rfmt sheetId="19" sqref="I2" start="0" length="0">
      <dxf>
        <alignment horizontal="center" vertical="center" readingOrder="0"/>
      </dxf>
    </rfmt>
    <rfmt sheetId="19" sqref="I3" start="0" length="0">
      <dxf>
        <alignment horizontal="center" vertical="center" readingOrder="0"/>
      </dxf>
    </rfmt>
    <rfmt sheetId="19" sqref="I4" start="0" length="0">
      <dxf>
        <alignment horizontal="center" vertical="center" readingOrder="0"/>
      </dxf>
    </rfmt>
    <rfmt sheetId="19" sqref="I5" start="0" length="0">
      <dxf>
        <alignment horizontal="center" vertical="center" readingOrder="0"/>
      </dxf>
    </rfmt>
    <rfmt sheetId="19" sqref="I6" start="0" length="0">
      <dxf>
        <alignment horizontal="center" vertical="center" readingOrder="0"/>
      </dxf>
    </rfmt>
    <rfmt sheetId="19" sqref="I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I8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I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I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9" sqref="I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8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2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2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9" sId="19">
    <nc r="D10">
      <v>28</v>
    </nc>
  </rcc>
  <rcc rId="640" sId="19">
    <nc r="D11">
      <v>26</v>
    </nc>
  </rcc>
  <rcc rId="641" sId="19">
    <nc r="D12">
      <v>25</v>
    </nc>
  </rcc>
  <rcmt sheetId="19" cell="D12" guid="{A977929E-D943-44D8-B5BE-7FC18DD5FCAD}" author="Kafo" newLength="39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2" sId="19">
    <nc r="D14">
      <v>25</v>
    </nc>
  </rcc>
  <rcc rId="643" sId="19">
    <nc r="D15">
      <v>25</v>
    </nc>
  </rcc>
  <rcc rId="644" sId="19">
    <nc r="D16">
      <v>28</v>
    </nc>
  </rcc>
  <rcc rId="645" sId="19">
    <nc r="D17">
      <v>29</v>
    </nc>
  </rcc>
  <rcc rId="646" sId="19">
    <nc r="D18">
      <v>26</v>
    </nc>
  </rcc>
  <rcc rId="647" sId="19">
    <nc r="D19">
      <v>30</v>
    </nc>
  </rcc>
  <rcc rId="648" sId="19">
    <nc r="D20">
      <v>25</v>
    </nc>
  </rcc>
  <rcc rId="649" sId="19">
    <nc r="D21">
      <v>25</v>
    </nc>
  </rcc>
  <rcc rId="650" sId="19">
    <nc r="D22">
      <v>27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1" sId="1">
    <nc r="H10">
      <v>28</v>
    </nc>
  </rcc>
  <rcc rId="652" sId="1">
    <nc r="H11">
      <v>29</v>
    </nc>
  </rcc>
  <rcc rId="653" sId="1">
    <nc r="H12">
      <v>25</v>
    </nc>
  </rcc>
  <rcc rId="654" sId="1">
    <nc r="H13">
      <v>25</v>
    </nc>
  </rcc>
  <rcc rId="655" sId="1">
    <nc r="H14">
      <v>30</v>
    </nc>
  </rcc>
  <rcc rId="656" sId="1">
    <nc r="H15">
      <v>27</v>
    </nc>
  </rcc>
  <rcc rId="657" sId="1">
    <nc r="H16">
      <v>26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6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8" sId="17">
    <oc r="F10">
      <v>0</v>
    </oc>
    <nc r="F10">
      <v>25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" sId="12">
    <nc r="D12">
      <v>25</v>
    </nc>
  </rcc>
  <rcc rId="31" sId="12">
    <nc r="D13">
      <v>27</v>
    </nc>
  </rcc>
  <rcc rId="32" sId="12">
    <nc r="D14">
      <v>29</v>
    </nc>
  </rcc>
  <rcc rId="33" sId="12">
    <nc r="D15">
      <v>28</v>
    </nc>
  </rcc>
  <rcc rId="34" sId="12">
    <nc r="D16">
      <v>26</v>
    </nc>
  </rcc>
  <rcc rId="35" sId="12">
    <nc r="D17">
      <v>30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9" sId="5">
    <oc r="D16">
      <v>0</v>
    </oc>
    <nc r="D16">
      <v>25</v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C1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dxf>
  </rfmt>
  <rfmt sheetId="5" sqref="C1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660" sId="5" odxf="1" dxf="1">
    <nc r="C16" t="inlineStr">
      <is>
        <t>Маріне Мурадян</t>
      </is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" sId="5" odxf="1" dxf="1">
    <nc r="C17" t="inlineStr">
      <is>
        <t>Остапюк Анна</t>
      </is>
    </nc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" sId="6">
    <nc r="D38">
      <v>30</v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" sId="7">
    <nc r="G10">
      <v>27</v>
    </nc>
  </rcc>
  <rcc rId="664" sId="7">
    <nc r="G11">
      <v>26</v>
    </nc>
  </rcc>
  <rfmt sheetId="7" sqref="G1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7" sqref="G11">
    <dxf>
      <fill>
        <patternFill patternType="solid">
          <bgColor rgb="FFFFFF00"/>
        </patternFill>
      </fill>
    </dxf>
  </rfmt>
  <rcc rId="665" sId="7">
    <nc r="G13">
      <v>29</v>
    </nc>
  </rcc>
  <rcc rId="666" sId="7">
    <nc r="G14">
      <v>25</v>
    </nc>
  </rcc>
  <rfmt sheetId="7" sqref="G14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7" sqref="G14">
    <dxf>
      <fill>
        <patternFill patternType="solid">
          <bgColor rgb="FFFFFF00"/>
        </patternFill>
      </fill>
    </dxf>
  </rfmt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7" sId="7" odxf="1" dxf="1">
    <oc r="G10">
      <v>27</v>
    </oc>
    <nc r="G10"/>
    <ndxf>
      <border outline="0">
        <bottom style="thin">
          <color indexed="64"/>
        </bottom>
      </border>
    </ndxf>
  </rcc>
  <rcc rId="668" sId="7" odxf="1" dxf="1">
    <oc r="G11">
      <v>26</v>
    </oc>
    <nc r="G11"/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7" sqref="G13" start="0" length="0">
    <dxf>
      <border outline="0">
        <bottom style="thin">
          <color indexed="64"/>
        </bottom>
      </border>
    </dxf>
  </rfmt>
  <rcc rId="669" sId="7" odxf="1" dxf="1">
    <oc r="G13">
      <v>29</v>
    </oc>
    <nc r="G13"/>
    <ndxf>
      <border outline="0">
        <right/>
      </border>
    </ndxf>
  </rcc>
  <rcc rId="670" sId="7" odxf="1" dxf="1">
    <oc r="G14">
      <v>25</v>
    </oc>
    <nc r="G14"/>
    <ndxf>
      <fill>
        <patternFill patternType="none">
          <bgColor indexed="65"/>
        </patternFill>
      </fill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ndxf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D10">
    <dxf>
      <fill>
        <patternFill>
          <bgColor rgb="FFFFFF00"/>
        </patternFill>
      </fill>
    </dxf>
  </rfmt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1" sId="11">
    <nc r="G10">
      <v>28</v>
    </nc>
  </rcc>
  <rcc rId="672" sId="11">
    <nc r="G11">
      <v>29</v>
    </nc>
  </rcc>
  <rcc rId="673" sId="11">
    <nc r="G13">
      <v>25</v>
    </nc>
  </rcc>
  <rcc rId="674" sId="11">
    <nc r="G14">
      <v>27</v>
    </nc>
  </rcc>
  <rcc rId="675" sId="11">
    <nc r="G15">
      <v>30</v>
    </nc>
  </rcc>
  <rcc rId="676" sId="11">
    <nc r="G16">
      <v>28</v>
    </nc>
  </rcc>
  <rcc rId="677" sId="11">
    <nc r="G17">
      <v>26</v>
    </nc>
  </rcc>
  <rcc rId="678" sId="11">
    <nc r="G18">
      <v>29</v>
    </nc>
  </rcc>
  <rcc rId="679" sId="11">
    <nc r="G20">
      <v>29</v>
    </nc>
  </rcc>
  <rcc rId="680" sId="11">
    <nc r="G21">
      <v>28</v>
    </nc>
  </rcc>
  <rcc rId="681" sId="11">
    <nc r="G22">
      <v>30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2" sId="11">
    <nc r="D10">
      <v>29</v>
    </nc>
  </rcc>
  <rcc rId="683" sId="11">
    <nc r="D11">
      <v>30</v>
    </nc>
  </rcc>
  <rcc rId="684" sId="11">
    <nc r="D20">
      <v>28</v>
    </nc>
  </rcc>
  <rcc rId="685" sId="11">
    <nc r="D21">
      <v>30</v>
    </nc>
  </rcc>
  <rcc rId="686" sId="11">
    <nc r="D22">
      <v>29</v>
    </nc>
  </rcc>
  <rcc rId="687" sId="11">
    <nc r="D13">
      <v>25</v>
    </nc>
  </rcc>
  <rcc rId="688" sId="11">
    <nc r="D14">
      <v>28</v>
    </nc>
  </rcc>
  <rcc rId="689" sId="11">
    <nc r="D15">
      <v>29</v>
    </nc>
  </rcc>
  <rcc rId="690" sId="11">
    <nc r="D16">
      <v>26</v>
    </nc>
  </rcc>
  <rcc rId="691" sId="11">
    <nc r="D17">
      <v>27</v>
    </nc>
  </rcc>
  <rcc rId="692" sId="11">
    <nc r="D18">
      <v>30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3" sId="11">
    <nc r="E10">
      <v>28</v>
    </nc>
  </rcc>
  <rcc rId="694" sId="11">
    <nc r="E11">
      <v>30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5" sId="9">
    <nc r="F11">
      <v>30</v>
    </nc>
  </rcc>
  <rcc rId="696" sId="9">
    <nc r="F10">
      <v>29</v>
    </nc>
  </rcc>
  <rcc rId="697" sId="9">
    <nc r="F12">
      <v>28</v>
    </nc>
  </rcc>
  <rcc rId="698" sId="9">
    <nc r="F26">
      <v>30</v>
    </nc>
  </rcc>
  <rcc rId="699" sId="9">
    <nc r="F27">
      <v>29</v>
    </nc>
  </rcc>
  <rcc rId="700" sId="9">
    <nc r="F17">
      <v>30</v>
    </nc>
  </rcc>
  <rcc rId="701" sId="9">
    <nc r="F15">
      <v>29</v>
    </nc>
  </rcc>
  <rcc rId="702" sId="9">
    <nc r="F14">
      <v>28</v>
    </nc>
  </rcc>
  <rcc rId="703" sId="9">
    <nc r="F16">
      <v>27</v>
    </nc>
  </rcc>
  <rcv guid="{8EE77AE5-7066-4865-A043-C21D77FEC554}" action="delete"/>
  <rcv guid="{8EE77AE5-7066-4865-A043-C21D77FEC554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12">
    <nc r="I10">
      <v>28</v>
    </nc>
  </rcc>
  <rcc rId="37" sId="12" endOfListFormulaUpdate="1">
    <oc r="J10">
      <f>AVERAGE(D10:H10)</f>
    </oc>
    <nc r="J10">
      <f>AVERAGE(D10:I10)</f>
    </nc>
  </rcc>
  <rcc rId="38" sId="12" endOfListFormulaUpdate="1">
    <oc r="K10">
      <f>SUM(D10:H10)</f>
    </oc>
    <nc r="K10">
      <f>SUM(D10:I10)</f>
    </nc>
  </rcc>
  <rcc rId="39" sId="12">
    <nc r="I12">
      <v>26</v>
    </nc>
  </rcc>
  <rcc rId="40" sId="12" endOfListFormulaUpdate="1">
    <oc r="J12">
      <f>AVERAGE(D12:H12)</f>
    </oc>
    <nc r="J12">
      <f>AVERAGE(D12:I12)</f>
    </nc>
  </rcc>
  <rcc rId="41" sId="12" endOfListFormulaUpdate="1">
    <oc r="K12">
      <f>SUM(D12:H12)</f>
    </oc>
    <nc r="K12">
      <f>SUM(D12:I12)</f>
    </nc>
  </rcc>
  <rcc rId="42" sId="12">
    <nc r="I13">
      <v>29</v>
    </nc>
  </rcc>
  <rcc rId="43" sId="12" endOfListFormulaUpdate="1">
    <oc r="J13">
      <f>AVERAGE(D13:H13)</f>
    </oc>
    <nc r="J13">
      <f>AVERAGE(D13:I13)</f>
    </nc>
  </rcc>
  <rcc rId="44" sId="12" endOfListFormulaUpdate="1">
    <oc r="K13">
      <f>SUM(D13:H13)</f>
    </oc>
    <nc r="K13">
      <f>SUM(D13:I13)</f>
    </nc>
  </rcc>
  <rcc rId="45" sId="12">
    <nc r="I14">
      <v>30</v>
    </nc>
  </rcc>
  <rcc rId="46" sId="12" endOfListFormulaUpdate="1">
    <oc r="J14">
      <f>AVERAGE(D14:H14)</f>
    </oc>
    <nc r="J14">
      <f>AVERAGE(D14:I14)</f>
    </nc>
  </rcc>
  <rcc rId="47" sId="12" endOfListFormulaUpdate="1">
    <oc r="K14">
      <f>SUM(D14:H14)</f>
    </oc>
    <nc r="K14">
      <f>SUM(D14:I14)</f>
    </nc>
  </rcc>
  <rcc rId="48" sId="12">
    <nc r="I15">
      <v>28</v>
    </nc>
  </rcc>
  <rcc rId="49" sId="12" endOfListFormulaUpdate="1">
    <oc r="J15">
      <f>AVERAGE(D15:H15)</f>
    </oc>
    <nc r="J15">
      <f>AVERAGE(D15:I15)</f>
    </nc>
  </rcc>
  <rcc rId="50" sId="12" endOfListFormulaUpdate="1">
    <oc r="K15">
      <f>SUM(D15:H15)</f>
    </oc>
    <nc r="K15">
      <f>SUM(D15:I15)</f>
    </nc>
  </rcc>
  <rcc rId="51" sId="12">
    <nc r="I16">
      <v>25</v>
    </nc>
  </rcc>
  <rcc rId="52" sId="12" endOfListFormulaUpdate="1">
    <oc r="J16">
      <f>AVERAGE(D16:H16)</f>
    </oc>
    <nc r="J16">
      <f>AVERAGE(D16:I16)</f>
    </nc>
  </rcc>
  <rcc rId="53" sId="12" endOfListFormulaUpdate="1">
    <oc r="K16">
      <f>SUM(D16:H16)</f>
    </oc>
    <nc r="K16">
      <f>SUM(D16:I16)</f>
    </nc>
  </rcc>
  <rcc rId="54" sId="12">
    <nc r="I17">
      <v>27</v>
    </nc>
  </rcc>
  <rcc rId="55" sId="12" endOfListFormulaUpdate="1">
    <oc r="J17">
      <f>AVERAGE(D17:H17)</f>
    </oc>
    <nc r="J17">
      <f>AVERAGE(D17:I17)</f>
    </nc>
  </rcc>
  <rcc rId="56" sId="12" endOfListFormulaUpdate="1">
    <oc r="K17">
      <f>SUM(D17:H17)</f>
    </oc>
    <nc r="K17">
      <f>SUM(D17:I17)</f>
    </nc>
  </rcc>
  <rcmt sheetId="12" cell="I16" guid="{098FFC6C-F556-4B5E-AE10-66810B5B7E3E}" author="Kafo" newLength="27"/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9">
    <nc r="F19">
      <v>30</v>
    </nc>
  </rcc>
  <rcc rId="705" sId="9">
    <nc r="F22">
      <v>29</v>
    </nc>
  </rcc>
  <rcc rId="706" sId="9">
    <nc r="F20">
      <v>28</v>
    </nc>
  </rcc>
  <rcc rId="707" sId="9">
    <nc r="F21">
      <v>27</v>
    </nc>
  </rcc>
  <rcc rId="708" sId="9">
    <nc r="F24">
      <v>26</v>
    </nc>
  </rcc>
  <rcc rId="709" sId="9">
    <nc r="F23">
      <v>25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0" sId="16">
    <nc r="E14">
      <v>30</v>
    </nc>
  </rcc>
  <rcc rId="711" sId="16">
    <nc r="E12">
      <v>29</v>
    </nc>
  </rcc>
  <rcc rId="712" sId="16">
    <nc r="E17">
      <v>28</v>
    </nc>
  </rcc>
  <rcc rId="713" sId="16">
    <nc r="E16">
      <v>27</v>
    </nc>
  </rcc>
  <rcc rId="714" sId="16">
    <nc r="E13">
      <v>26</v>
    </nc>
  </rcc>
  <rcc rId="715" sId="16">
    <nc r="E10">
      <v>25</v>
    </nc>
  </rcc>
  <rcc rId="716" sId="16">
    <nc r="E11">
      <v>25</v>
    </nc>
  </rcc>
  <rcc rId="717" sId="16">
    <nc r="E15">
      <v>25</v>
    </nc>
  </rcc>
  <rcc rId="718" sId="16">
    <nc r="E18">
      <v>25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9" sId="16">
    <oc r="J10">
      <f>AVERAGE(D10:H10)</f>
    </oc>
    <nc r="J10"/>
  </rcc>
  <rcc rId="720" sId="16">
    <oc r="J11">
      <f>AVERAGE(D11:H11)</f>
    </oc>
    <nc r="J11"/>
  </rcc>
  <rcc rId="721" sId="16">
    <oc r="J12">
      <f>AVERAGE(D12:H12)</f>
    </oc>
    <nc r="J12"/>
  </rcc>
  <rcc rId="722" sId="16">
    <oc r="J13">
      <f>AVERAGE(D13:H13)</f>
    </oc>
    <nc r="J13"/>
  </rcc>
  <rcc rId="723" sId="16">
    <oc r="J14">
      <f>AVERAGE(D14:I14)</f>
    </oc>
    <nc r="J14"/>
  </rcc>
  <rcc rId="724" sId="16">
    <oc r="J15">
      <f>AVERAGE(D15:H15)</f>
    </oc>
    <nc r="J15"/>
  </rcc>
  <rcc rId="725" sId="16">
    <oc r="J16">
      <f>AVERAGE(D16:H16)</f>
    </oc>
    <nc r="J16"/>
  </rcc>
  <rcc rId="726" sId="16">
    <oc r="J17">
      <f>AVERAGE(D17:H17)</f>
    </oc>
    <nc r="J17"/>
  </rcc>
  <rcc rId="727" sId="16">
    <oc r="J18">
      <f>AVERAGE(D18:H18)</f>
    </oc>
    <nc r="J18"/>
  </rcc>
  <rcc rId="728" sId="16">
    <oc r="J20">
      <f>AVERAGE(D20:H20)</f>
    </oc>
    <nc r="J20"/>
  </rcc>
  <rcc rId="729" sId="16">
    <oc r="J21">
      <f>AVERAGE(D21:H21)</f>
    </oc>
    <nc r="J21"/>
  </rcc>
  <rcc rId="730" sId="16">
    <oc r="J23">
      <f>AVERAGE(D23:H23)</f>
    </oc>
    <nc r="J23"/>
  </rcc>
  <rcc rId="731" sId="16">
    <oc r="J24">
      <f>AVERAGE(D24:H24)</f>
    </oc>
    <nc r="J24"/>
  </rcc>
  <rcc rId="732" sId="16">
    <oc r="J25">
      <f>AVERAGE(D25:H25)</f>
    </oc>
    <nc r="J25"/>
  </rcc>
  <rcc rId="733" sId="16">
    <oc r="J26">
      <f>AVERAGE(D26:H26)</f>
    </oc>
    <nc r="J26"/>
  </rcc>
  <rcc rId="734" sId="16">
    <oc r="J27">
      <f>AVERAGE(D27:H27)</f>
    </oc>
    <nc r="J27"/>
  </rcc>
  <rcc rId="735" sId="16">
    <oc r="J28">
      <f>AVERAGE(D28:H28)</f>
    </oc>
    <nc r="J28"/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6" sId="16">
    <oc r="F5" t="inlineStr">
      <is>
        <t>Панченко суддя стажер</t>
      </is>
    </oc>
    <nc r="F5" t="inlineStr">
      <is>
        <t>Панченко суддя стажер. Бали не враховуються</t>
      </is>
    </nc>
  </rcc>
  <rcc rId="737" sId="16" odxf="1" dxf="1">
    <nc r="O7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O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38" sId="16">
    <oc r="N7" t="inlineStr">
      <is>
        <t>місце</t>
      </is>
    </oc>
    <nc r="N7" t="inlineStr">
      <is>
        <t>суддя стажео</t>
      </is>
    </nc>
  </rcc>
  <rfmt sheetId="16" sqref="N10:O10" start="0" length="0">
    <dxf>
      <border>
        <top style="thin">
          <color indexed="64"/>
        </top>
      </border>
    </dxf>
  </rfmt>
  <rfmt sheetId="16" sqref="O10:O18" start="0" length="0">
    <dxf>
      <border>
        <right style="thin">
          <color indexed="64"/>
        </right>
      </border>
    </dxf>
  </rfmt>
  <rfmt sheetId="16" sqref="N18:O18" start="0" length="0">
    <dxf>
      <border>
        <bottom style="thin">
          <color indexed="64"/>
        </bottom>
      </border>
    </dxf>
  </rfmt>
  <rfmt sheetId="16" sqref="N10:O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6" sqref="N20:O20" start="0" length="0">
    <dxf>
      <border>
        <top style="thin">
          <color indexed="64"/>
        </top>
      </border>
    </dxf>
  </rfmt>
  <rfmt sheetId="16" sqref="O20:O21" start="0" length="0">
    <dxf>
      <border>
        <right style="thin">
          <color indexed="64"/>
        </right>
      </border>
    </dxf>
  </rfmt>
  <rfmt sheetId="16" sqref="N21:O21" start="0" length="0">
    <dxf>
      <border>
        <bottom style="thin">
          <color indexed="64"/>
        </bottom>
      </border>
    </dxf>
  </rfmt>
  <rfmt sheetId="16" sqref="N20:O2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6" sqref="N23:O23" start="0" length="0">
    <dxf>
      <border>
        <top style="thin">
          <color indexed="64"/>
        </top>
      </border>
    </dxf>
  </rfmt>
  <rfmt sheetId="16" sqref="O23:O28" start="0" length="0">
    <dxf>
      <border>
        <right style="thin">
          <color indexed="64"/>
        </right>
      </border>
    </dxf>
  </rfmt>
  <rfmt sheetId="16" sqref="N28:O28" start="0" length="0">
    <dxf>
      <border>
        <bottom style="thin">
          <color indexed="64"/>
        </bottom>
      </border>
    </dxf>
  </rfmt>
  <rfmt sheetId="16" sqref="N23:O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m rId="739" sheetId="16" source="I10:I18" destination="N10:N18" sourceSheetId="16">
    <undo index="0" exp="area" dr="D14:I14" r="K14" sId="16"/>
    <rfmt sheetId="16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740" sheetId="16" source="I20:I21" destination="N20:N21" sourceSheetId="16">
    <rfmt sheetId="16" sqref="N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741" sheetId="16" source="I23:I28" destination="N23:N28" sourceSheetId="16">
    <rfmt sheetId="16" sqref="N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742" sId="16" ref="I1:I1048576" action="deleteCol">
    <rfmt sheetId="16" xfDxf="1" sqref="I1:I1048576" start="0" length="0"/>
    <rfmt sheetId="16" sqref="I1" start="0" length="0">
      <dxf>
        <alignment horizontal="center" vertical="center" readingOrder="0"/>
      </dxf>
    </rfmt>
    <rfmt sheetId="16" sqref="I2" start="0" length="0">
      <dxf>
        <alignment horizontal="center" vertical="center" readingOrder="0"/>
      </dxf>
    </rfmt>
    <rfmt sheetId="16" sqref="I3" start="0" length="0">
      <dxf>
        <alignment horizontal="center" vertical="center" readingOrder="0"/>
      </dxf>
    </rfmt>
    <rfmt sheetId="16" sqref="I4" start="0" length="0">
      <dxf>
        <alignment horizontal="center" vertical="center" readingOrder="0"/>
      </dxf>
    </rfmt>
    <rfmt sheetId="16" sqref="I5" start="0" length="0">
      <dxf>
        <alignment horizontal="center" vertical="center" readingOrder="0"/>
      </dxf>
    </rfmt>
    <rfmt sheetId="16" sqref="I6" start="0" length="0">
      <dxf>
        <alignment horizontal="center" vertical="center" readingOrder="0"/>
      </dxf>
    </rfmt>
    <rfmt sheetId="16" sqref="I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I8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I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I1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I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8EE77AE5-7066-4865-A043-C21D77FEC554}" action="delete"/>
  <rcv guid="{8EE77AE5-7066-4865-A043-C21D77FEC554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3" sId="16">
    <nc r="I10" t="inlineStr">
      <is>
        <t>25, 8</t>
      </is>
    </nc>
  </rcc>
  <rcc rId="744" sId="16">
    <nc r="I11" t="inlineStr">
      <is>
        <t>25, 0</t>
      </is>
    </nc>
  </rcc>
  <rcc rId="745" sId="16">
    <nc r="I12" t="inlineStr">
      <is>
        <t>28, 6</t>
      </is>
    </nc>
  </rcc>
  <rcc rId="746" sId="16">
    <nc r="I13" t="inlineStr">
      <is>
        <t>25, 4</t>
      </is>
    </nc>
  </rcc>
  <rcc rId="747" sId="16">
    <oc r="J14">
      <f>SUM(D14:M14)</f>
    </oc>
    <nc r="J14">
      <v>150</v>
    </nc>
  </rcc>
  <rcc rId="748" sId="16">
    <oc r="L14">
      <f>J14-K14</f>
    </oc>
    <nc r="L14">
      <v>150</v>
    </nc>
  </rcc>
  <rcc rId="749" sId="16">
    <nc r="I14" t="inlineStr">
      <is>
        <t>30, 0</t>
      </is>
    </nc>
  </rcc>
  <rcc rId="750" sId="16">
    <nc r="I15" t="inlineStr">
      <is>
        <t>25, 2</t>
      </is>
    </nc>
  </rcc>
  <rcc rId="751" sId="16">
    <nc r="I16" t="inlineStr">
      <is>
        <t>27, 8</t>
      </is>
    </nc>
  </rcc>
  <rcc rId="752" sId="16">
    <nc r="I17" t="inlineStr">
      <is>
        <t>26, 8</t>
      </is>
    </nc>
  </rcc>
  <rcc rId="753" sId="16">
    <nc r="I18" t="inlineStr">
      <is>
        <t>25, 6</t>
      </is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4" sId="16">
    <nc r="G20">
      <v>30</v>
    </nc>
  </rcc>
  <rcc rId="755" sId="16">
    <nc r="G21">
      <v>29</v>
    </nc>
  </rcc>
  <rcc rId="756" sId="16">
    <nc r="G23">
      <v>29</v>
    </nc>
  </rcc>
  <rcc rId="757" sId="16">
    <nc r="G24">
      <v>28</v>
    </nc>
  </rcc>
  <rcc rId="758" sId="16">
    <nc r="G25">
      <v>27</v>
    </nc>
  </rcc>
  <rcc rId="759" sId="16">
    <nc r="G26">
      <v>25</v>
    </nc>
  </rcc>
  <rcc rId="760" sId="16">
    <nc r="G27">
      <v>26</v>
    </nc>
  </rcc>
  <rcc rId="761" sId="16">
    <nc r="G28">
      <v>30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2" sId="16">
    <nc r="I20" t="inlineStr">
      <is>
        <t>29, 8</t>
      </is>
    </nc>
  </rcc>
  <rcc rId="763" sId="16">
    <nc r="I21" t="inlineStr">
      <is>
        <t>29, 2</t>
      </is>
    </nc>
  </rcc>
  <rcc rId="764" sId="16">
    <nc r="I23" t="inlineStr">
      <is>
        <t>27, 0</t>
      </is>
    </nc>
  </rcc>
  <rcc rId="765" sId="16">
    <nc r="I24" t="inlineStr">
      <is>
        <t>27, 8</t>
      </is>
    </nc>
  </rcc>
  <rcc rId="766" sId="16">
    <nc r="I25" t="inlineStr">
      <is>
        <t>27, 2</t>
      </is>
    </nc>
  </rcc>
  <rcc rId="767" sId="16">
    <nc r="I26" t="inlineStr">
      <is>
        <t>25, 2</t>
      </is>
    </nc>
  </rcc>
  <rcc rId="768" sId="16">
    <nc r="I27" t="inlineStr">
      <is>
        <t>28, 2</t>
      </is>
    </nc>
  </rcc>
  <rcc rId="769" sId="16">
    <nc r="I28" t="inlineStr">
      <is>
        <t>29, 6</t>
      </is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M7:M8">
    <dxf>
      <fill>
        <patternFill patternType="solid">
          <bgColor rgb="FFFFFF00"/>
        </patternFill>
      </fill>
    </dxf>
  </rfmt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0" sId="13">
    <nc r="F29">
      <v>27</v>
    </nc>
  </rcc>
  <rcc rId="771" sId="13">
    <nc r="F31">
      <v>29</v>
    </nc>
  </rcc>
  <rcc rId="772" sId="13">
    <nc r="F30">
      <v>30</v>
    </nc>
  </rcc>
  <rcc rId="773" sId="13">
    <nc r="F28">
      <v>28</v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4" sId="13">
    <oc r="F5" t="inlineStr">
      <is>
        <t>Панченко суддя стажер</t>
      </is>
    </oc>
    <nc r="F5" t="inlineStr">
      <is>
        <t>Панченко суддя стажер. Бали не враховуються</t>
      </is>
    </nc>
  </rcc>
  <rrc rId="775" sId="13" ref="I1:I1048576" action="deleteCol">
    <rfmt sheetId="13" xfDxf="1" sqref="I1:I1048576" start="0" length="0"/>
    <rfmt sheetId="13" sqref="I1" start="0" length="0">
      <dxf>
        <alignment horizontal="center" vertical="center" readingOrder="0"/>
      </dxf>
    </rfmt>
    <rfmt sheetId="13" sqref="I2" start="0" length="0">
      <dxf>
        <alignment horizontal="center" vertical="center" readingOrder="0"/>
      </dxf>
    </rfmt>
    <rfmt sheetId="13" sqref="I3" start="0" length="0">
      <dxf>
        <alignment horizontal="center" vertical="center" readingOrder="0"/>
      </dxf>
    </rfmt>
    <rfmt sheetId="13" sqref="I4" start="0" length="0">
      <dxf>
        <alignment horizontal="center" vertical="center" readingOrder="0"/>
      </dxf>
    </rfmt>
    <rfmt sheetId="13" sqref="I5" start="0" length="0">
      <dxf>
        <alignment horizontal="center" vertical="center" readingOrder="0"/>
      </dxf>
    </rfmt>
    <rfmt sheetId="13" sqref="I6" start="0" length="0">
      <dxf>
        <alignment horizontal="center" vertical="center" readingOrder="0"/>
      </dxf>
    </rfmt>
    <rfmt sheetId="13" sqref="I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I8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I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1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1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1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1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1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1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1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18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1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2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2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22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23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2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2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27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28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29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3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3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32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3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3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35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36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I37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76" sId="13" odxf="1" dxf="1">
    <nc r="N7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3" sqref="N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7" sId="13">
    <oc r="M7" t="inlineStr">
      <is>
        <t>місце</t>
      </is>
    </oc>
    <nc r="M7" t="inlineStr">
      <is>
        <t>суддя стажер</t>
      </is>
    </nc>
  </rcc>
  <rfmt sheetId="13" sqref="M7:M8">
    <dxf>
      <fill>
        <patternFill patternType="solid">
          <bgColor rgb="FFFFFF00"/>
        </patternFill>
      </fill>
    </dxf>
  </rfmt>
  <rfmt sheetId="13" sqref="M10:N10" start="0" length="0">
    <dxf>
      <border>
        <top style="thin">
          <color indexed="64"/>
        </top>
      </border>
    </dxf>
  </rfmt>
  <rfmt sheetId="13" sqref="N10:N22" start="0" length="0">
    <dxf>
      <border>
        <right style="thin">
          <color indexed="64"/>
        </right>
      </border>
    </dxf>
  </rfmt>
  <rfmt sheetId="13" sqref="M22:N22" start="0" length="0">
    <dxf>
      <border>
        <bottom style="thin">
          <color indexed="64"/>
        </bottom>
      </border>
    </dxf>
  </rfmt>
  <rfmt sheetId="13" sqref="M10:N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3" sqref="M24:N24" start="0" length="0">
    <dxf>
      <border>
        <top style="thin">
          <color indexed="64"/>
        </top>
      </border>
    </dxf>
  </rfmt>
  <rfmt sheetId="13" sqref="N24:N26" start="0" length="0">
    <dxf>
      <border>
        <right style="thin">
          <color indexed="64"/>
        </right>
      </border>
    </dxf>
  </rfmt>
  <rfmt sheetId="13" sqref="M26:N26" start="0" length="0">
    <dxf>
      <border>
        <bottom style="thin">
          <color indexed="64"/>
        </bottom>
      </border>
    </dxf>
  </rfmt>
  <rfmt sheetId="13" sqref="M24:N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3" sqref="M28:N28" start="0" length="0">
    <dxf>
      <border>
        <top style="thin">
          <color indexed="64"/>
        </top>
      </border>
    </dxf>
  </rfmt>
  <rfmt sheetId="13" sqref="N28:N31" start="0" length="0">
    <dxf>
      <border>
        <right style="thin">
          <color indexed="64"/>
        </right>
      </border>
    </dxf>
  </rfmt>
  <rfmt sheetId="13" sqref="M31:N31" start="0" length="0">
    <dxf>
      <border>
        <bottom style="thin">
          <color indexed="64"/>
        </bottom>
      </border>
    </dxf>
  </rfmt>
  <rfmt sheetId="13" sqref="M28:N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3" sqref="M33:N33" start="0" length="0">
    <dxf>
      <border>
        <top style="thin">
          <color indexed="64"/>
        </top>
      </border>
    </dxf>
  </rfmt>
  <rfmt sheetId="13" sqref="N33:N37" start="0" length="0">
    <dxf>
      <border>
        <right style="thin">
          <color indexed="64"/>
        </right>
      </border>
    </dxf>
  </rfmt>
  <rfmt sheetId="13" sqref="M37:N37" start="0" length="0">
    <dxf>
      <border>
        <bottom style="thin">
          <color indexed="64"/>
        </bottom>
      </border>
    </dxf>
  </rfmt>
  <rfmt sheetId="13" sqref="M33:N3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0331BF53-FC65-4FAE-A470-C754C926C10B}" name="Kafo" id="-895643514" dateTime="2022-10-20T12:15:08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C21" sqref="C21"/>
    </sheetView>
  </sheetViews>
  <sheetFormatPr defaultRowHeight="15" x14ac:dyDescent="0.25"/>
  <cols>
    <col min="1" max="1" width="5" customWidth="1"/>
    <col min="2" max="2" width="10.28515625" customWidth="1"/>
    <col min="3" max="3" width="18" bestFit="1" customWidth="1"/>
  </cols>
  <sheetData>
    <row r="1" spans="1:14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" t="s">
        <v>0</v>
      </c>
      <c r="B3" s="3" t="s">
        <v>1</v>
      </c>
      <c r="C3" t="s">
        <v>44</v>
      </c>
      <c r="D3" s="2"/>
      <c r="E3" s="3" t="s">
        <v>3</v>
      </c>
      <c r="F3" s="3" t="s">
        <v>46</v>
      </c>
      <c r="H3" s="2"/>
      <c r="I3" s="2"/>
      <c r="J3" s="2"/>
      <c r="K3" s="2"/>
      <c r="L3" s="2"/>
      <c r="M3" s="2"/>
    </row>
    <row r="4" spans="1:14" x14ac:dyDescent="0.25">
      <c r="A4" s="3"/>
      <c r="B4" s="3" t="s">
        <v>5</v>
      </c>
      <c r="C4" t="s">
        <v>45</v>
      </c>
      <c r="D4" s="2"/>
      <c r="E4" s="3" t="s">
        <v>7</v>
      </c>
      <c r="F4" s="3" t="s">
        <v>4</v>
      </c>
      <c r="H4" s="2"/>
      <c r="I4" s="2"/>
      <c r="J4" s="2"/>
      <c r="K4" s="2"/>
      <c r="L4" s="2"/>
      <c r="M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47</v>
      </c>
      <c r="G5" s="2"/>
      <c r="H5" s="2"/>
      <c r="I5" s="2"/>
      <c r="J5" s="2"/>
      <c r="K5" s="2"/>
      <c r="L5" s="2"/>
      <c r="M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60"/>
      <c r="J7" s="54" t="s">
        <v>16</v>
      </c>
      <c r="K7" s="54" t="s">
        <v>17</v>
      </c>
      <c r="L7" s="54" t="s">
        <v>18</v>
      </c>
      <c r="M7" s="54" t="s">
        <v>19</v>
      </c>
      <c r="N7" s="54" t="s">
        <v>20</v>
      </c>
    </row>
    <row r="8" spans="1:14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54"/>
      <c r="K8" s="54"/>
      <c r="L8" s="54"/>
      <c r="M8" s="54"/>
      <c r="N8" s="54"/>
    </row>
    <row r="9" spans="1:14" x14ac:dyDescent="0.25">
      <c r="A9" s="55" t="s">
        <v>55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7"/>
      <c r="N9" s="25"/>
    </row>
    <row r="10" spans="1:14" x14ac:dyDescent="0.25">
      <c r="A10" s="7">
        <v>1</v>
      </c>
      <c r="B10" s="13">
        <v>311</v>
      </c>
      <c r="C10" s="13" t="s">
        <v>56</v>
      </c>
      <c r="D10" s="10">
        <v>30</v>
      </c>
      <c r="E10" s="10">
        <v>29</v>
      </c>
      <c r="F10" s="10">
        <v>29</v>
      </c>
      <c r="G10" s="10">
        <v>28</v>
      </c>
      <c r="H10" s="10">
        <v>28</v>
      </c>
      <c r="I10" s="10">
        <v>28</v>
      </c>
      <c r="J10" s="10">
        <f t="shared" ref="J10:J16" si="0">AVERAGE(D10:I10)</f>
        <v>28.666666666666668</v>
      </c>
      <c r="K10" s="10">
        <f t="shared" ref="K10:K16" si="1">SUM(D10:I10)</f>
        <v>172</v>
      </c>
      <c r="L10" s="10"/>
      <c r="M10" s="10">
        <f>K10-L10</f>
        <v>172</v>
      </c>
      <c r="N10" s="32">
        <v>2</v>
      </c>
    </row>
    <row r="11" spans="1:14" x14ac:dyDescent="0.25">
      <c r="A11" s="7">
        <v>2</v>
      </c>
      <c r="B11" s="13">
        <v>312</v>
      </c>
      <c r="C11" s="13" t="s">
        <v>57</v>
      </c>
      <c r="D11" s="10">
        <v>28</v>
      </c>
      <c r="E11" s="10">
        <v>30</v>
      </c>
      <c r="F11" s="10">
        <v>28</v>
      </c>
      <c r="G11" s="10">
        <v>30</v>
      </c>
      <c r="H11" s="10">
        <v>29</v>
      </c>
      <c r="I11" s="10">
        <v>29</v>
      </c>
      <c r="J11" s="10">
        <f t="shared" si="0"/>
        <v>29</v>
      </c>
      <c r="K11" s="10">
        <f t="shared" si="1"/>
        <v>174</v>
      </c>
      <c r="L11" s="11"/>
      <c r="M11" s="10">
        <f t="shared" ref="M11:M16" si="2">K11-L11</f>
        <v>174</v>
      </c>
      <c r="N11" s="32">
        <v>1</v>
      </c>
    </row>
    <row r="12" spans="1:14" x14ac:dyDescent="0.25">
      <c r="A12" s="7">
        <v>3</v>
      </c>
      <c r="B12" s="13">
        <v>313</v>
      </c>
      <c r="C12" s="13" t="s">
        <v>58</v>
      </c>
      <c r="D12" s="10">
        <v>25</v>
      </c>
      <c r="E12" s="10">
        <v>25</v>
      </c>
      <c r="F12" s="10">
        <v>25</v>
      </c>
      <c r="G12" s="10">
        <v>25</v>
      </c>
      <c r="H12" s="10">
        <v>25</v>
      </c>
      <c r="I12" s="10">
        <v>25</v>
      </c>
      <c r="J12" s="10">
        <f t="shared" si="0"/>
        <v>25</v>
      </c>
      <c r="K12" s="10">
        <f t="shared" si="1"/>
        <v>150</v>
      </c>
      <c r="L12" s="11"/>
      <c r="M12" s="10">
        <f t="shared" si="2"/>
        <v>150</v>
      </c>
      <c r="N12" s="30"/>
    </row>
    <row r="13" spans="1:14" x14ac:dyDescent="0.25">
      <c r="A13" s="7">
        <v>4</v>
      </c>
      <c r="B13" s="13">
        <v>314</v>
      </c>
      <c r="C13" s="13" t="s">
        <v>59</v>
      </c>
      <c r="D13" s="10">
        <v>25</v>
      </c>
      <c r="E13" s="10">
        <v>25</v>
      </c>
      <c r="F13" s="10">
        <v>25</v>
      </c>
      <c r="G13" s="10">
        <v>25</v>
      </c>
      <c r="H13" s="10">
        <v>25</v>
      </c>
      <c r="I13" s="10">
        <v>25</v>
      </c>
      <c r="J13" s="10">
        <f t="shared" si="0"/>
        <v>25</v>
      </c>
      <c r="K13" s="10">
        <f t="shared" si="1"/>
        <v>150</v>
      </c>
      <c r="L13" s="11"/>
      <c r="M13" s="10">
        <f t="shared" si="2"/>
        <v>150</v>
      </c>
      <c r="N13" s="30"/>
    </row>
    <row r="14" spans="1:14" x14ac:dyDescent="0.25">
      <c r="A14" s="7">
        <v>5</v>
      </c>
      <c r="B14" s="13">
        <v>315</v>
      </c>
      <c r="C14" s="13" t="s">
        <v>60</v>
      </c>
      <c r="D14" s="10">
        <v>26</v>
      </c>
      <c r="E14" s="10">
        <v>28</v>
      </c>
      <c r="F14" s="10">
        <v>27</v>
      </c>
      <c r="G14" s="10">
        <v>29</v>
      </c>
      <c r="H14" s="10">
        <v>30</v>
      </c>
      <c r="I14" s="10">
        <v>30</v>
      </c>
      <c r="J14" s="10">
        <f t="shared" si="0"/>
        <v>28.333333333333332</v>
      </c>
      <c r="K14" s="10">
        <f t="shared" si="1"/>
        <v>170</v>
      </c>
      <c r="L14" s="11"/>
      <c r="M14" s="10">
        <f t="shared" si="2"/>
        <v>170</v>
      </c>
      <c r="N14" s="32">
        <v>3</v>
      </c>
    </row>
    <row r="15" spans="1:14" ht="15.75" thickBot="1" x14ac:dyDescent="0.3">
      <c r="A15" s="7">
        <v>6</v>
      </c>
      <c r="B15" s="13">
        <v>317</v>
      </c>
      <c r="C15" s="13" t="s">
        <v>61</v>
      </c>
      <c r="D15" s="10">
        <v>27</v>
      </c>
      <c r="E15" s="10">
        <v>26</v>
      </c>
      <c r="F15" s="19">
        <v>26</v>
      </c>
      <c r="G15" s="10">
        <v>26</v>
      </c>
      <c r="H15" s="10">
        <v>27</v>
      </c>
      <c r="I15" s="10">
        <v>25</v>
      </c>
      <c r="J15" s="10">
        <f t="shared" si="0"/>
        <v>26.166666666666668</v>
      </c>
      <c r="K15" s="10">
        <f t="shared" si="1"/>
        <v>157</v>
      </c>
      <c r="L15" s="11"/>
      <c r="M15" s="10">
        <f t="shared" si="2"/>
        <v>157</v>
      </c>
      <c r="N15" s="30"/>
    </row>
    <row r="16" spans="1:14" ht="15.75" thickBot="1" x14ac:dyDescent="0.3">
      <c r="A16" s="7">
        <v>7</v>
      </c>
      <c r="B16" s="13">
        <v>318</v>
      </c>
      <c r="C16" s="13" t="s">
        <v>62</v>
      </c>
      <c r="D16" s="10">
        <v>25</v>
      </c>
      <c r="E16" s="17">
        <v>25</v>
      </c>
      <c r="F16" s="22">
        <v>30</v>
      </c>
      <c r="G16" s="18">
        <v>27</v>
      </c>
      <c r="H16" s="10">
        <v>26</v>
      </c>
      <c r="I16" s="10">
        <v>27</v>
      </c>
      <c r="J16" s="10">
        <f t="shared" si="0"/>
        <v>26.666666666666668</v>
      </c>
      <c r="K16" s="10">
        <f t="shared" si="1"/>
        <v>160</v>
      </c>
      <c r="L16" s="11"/>
      <c r="M16" s="10">
        <f t="shared" si="2"/>
        <v>160</v>
      </c>
      <c r="N16" s="30"/>
    </row>
    <row r="18" spans="2:4" x14ac:dyDescent="0.25">
      <c r="B18" s="51"/>
      <c r="D18" s="52" t="s">
        <v>196</v>
      </c>
    </row>
  </sheetData>
  <customSheetViews>
    <customSheetView guid="{8EE77AE5-7066-4865-A043-C21D77FEC554}">
      <selection activeCell="F21" sqref="F21"/>
      <pageMargins left="0.7" right="0.7" top="0.75" bottom="0.75" header="0.3" footer="0.3"/>
      <pageSetup paperSize="9" orientation="portrait" r:id="rId1"/>
    </customSheetView>
    <customSheetView guid="{866FDC52-0556-47D2-B5EF-E89266D7BA7B}">
      <selection activeCell="C21" sqref="C21"/>
      <pageMargins left="0.7" right="0.7" top="0.75" bottom="0.75" header="0.3" footer="0.3"/>
      <pageSetup paperSize="9" orientation="portrait" r:id="rId2"/>
    </customSheetView>
  </customSheetViews>
  <mergeCells count="10">
    <mergeCell ref="L7:L8"/>
    <mergeCell ref="M7:M8"/>
    <mergeCell ref="N7:N8"/>
    <mergeCell ref="A9:M9"/>
    <mergeCell ref="A7:A8"/>
    <mergeCell ref="B7:B8"/>
    <mergeCell ref="C7:C8"/>
    <mergeCell ref="D7:I7"/>
    <mergeCell ref="J7:J8"/>
    <mergeCell ref="K7:K8"/>
  </mergeCells>
  <conditionalFormatting sqref="D10:I10">
    <cfRule type="cellIs" dxfId="195" priority="19" operator="lessThanOrEqual">
      <formula>$J$10-3</formula>
    </cfRule>
    <cfRule type="cellIs" dxfId="194" priority="20" operator="greaterThanOrEqual">
      <formula>$J$10+3</formula>
    </cfRule>
  </conditionalFormatting>
  <conditionalFormatting sqref="D11:I11">
    <cfRule type="cellIs" dxfId="193" priority="17" operator="lessThanOrEqual">
      <formula>$J$11-3</formula>
    </cfRule>
    <cfRule type="cellIs" dxfId="192" priority="18" operator="greaterThanOrEqual">
      <formula>$J$11+3</formula>
    </cfRule>
  </conditionalFormatting>
  <conditionalFormatting sqref="D12:I12">
    <cfRule type="cellIs" dxfId="191" priority="15" operator="lessThanOrEqual">
      <formula>$J$12-3</formula>
    </cfRule>
    <cfRule type="cellIs" dxfId="190" priority="16" operator="greaterThanOrEqual">
      <formula>$J$12+3</formula>
    </cfRule>
  </conditionalFormatting>
  <conditionalFormatting sqref="D13:I13">
    <cfRule type="cellIs" dxfId="189" priority="13" operator="lessThanOrEqual">
      <formula>$J$13-3</formula>
    </cfRule>
    <cfRule type="cellIs" dxfId="188" priority="14" operator="greaterThanOrEqual">
      <formula>$J$13+3</formula>
    </cfRule>
  </conditionalFormatting>
  <conditionalFormatting sqref="D14:I14">
    <cfRule type="cellIs" dxfId="187" priority="11" operator="lessThanOrEqual">
      <formula>$J$14-3</formula>
    </cfRule>
    <cfRule type="cellIs" dxfId="186" priority="12" operator="greaterThanOrEqual">
      <formula>$J$14+3</formula>
    </cfRule>
  </conditionalFormatting>
  <conditionalFormatting sqref="D15:I15">
    <cfRule type="cellIs" dxfId="185" priority="7" operator="lessThanOrEqual">
      <formula>$J$15-3</formula>
    </cfRule>
    <cfRule type="cellIs" dxfId="184" priority="8" operator="greaterThanOrEqual">
      <formula>$J$15+3</formula>
    </cfRule>
  </conditionalFormatting>
  <conditionalFormatting sqref="D16:I16">
    <cfRule type="cellIs" dxfId="183" priority="5" operator="lessThanOrEqual">
      <formula>$J$16-3</formula>
    </cfRule>
    <cfRule type="cellIs" dxfId="182" priority="6" operator="greaterThanOrEqual">
      <formula>$J$16+3</formula>
    </cfRule>
  </conditionalFormatting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G23" sqref="G23"/>
    </sheetView>
  </sheetViews>
  <sheetFormatPr defaultRowHeight="15" x14ac:dyDescent="0.25"/>
  <cols>
    <col min="3" max="3" width="16" bestFit="1" customWidth="1"/>
  </cols>
  <sheetData>
    <row r="1" spans="1:14" x14ac:dyDescent="0.2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 t="s">
        <v>1</v>
      </c>
      <c r="C3" t="s">
        <v>45</v>
      </c>
      <c r="D3" s="2"/>
      <c r="E3" s="3" t="s">
        <v>3</v>
      </c>
      <c r="F3" s="3" t="s">
        <v>4</v>
      </c>
      <c r="H3" s="2"/>
      <c r="I3" s="2"/>
      <c r="J3" s="2"/>
      <c r="K3" s="2"/>
      <c r="L3" s="2"/>
    </row>
    <row r="4" spans="1:14" x14ac:dyDescent="0.25">
      <c r="A4" s="3"/>
      <c r="B4" s="3" t="s">
        <v>5</v>
      </c>
      <c r="C4" t="s">
        <v>44</v>
      </c>
      <c r="D4" s="2"/>
      <c r="E4" s="3" t="s">
        <v>7</v>
      </c>
      <c r="F4" s="3" t="s">
        <v>8</v>
      </c>
      <c r="H4" s="2"/>
      <c r="I4" s="2"/>
      <c r="J4" s="2"/>
      <c r="K4" s="2"/>
      <c r="L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12</v>
      </c>
      <c r="G5" s="2"/>
      <c r="H5" s="2"/>
      <c r="I5" s="2" t="s">
        <v>149</v>
      </c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54" t="s">
        <v>16</v>
      </c>
      <c r="J7" s="54" t="s">
        <v>17</v>
      </c>
      <c r="K7" s="54" t="s">
        <v>18</v>
      </c>
      <c r="L7" s="54" t="s">
        <v>19</v>
      </c>
      <c r="M7" s="61" t="s">
        <v>150</v>
      </c>
      <c r="N7" s="54" t="s">
        <v>20</v>
      </c>
    </row>
    <row r="8" spans="1:14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54"/>
      <c r="J8" s="54"/>
      <c r="K8" s="54"/>
      <c r="L8" s="54"/>
      <c r="M8" s="61"/>
      <c r="N8" s="54"/>
    </row>
    <row r="9" spans="1:14" x14ac:dyDescent="0.25">
      <c r="A9" s="55" t="s">
        <v>21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4" x14ac:dyDescent="0.25">
      <c r="A10" s="10">
        <v>1</v>
      </c>
      <c r="B10" s="10">
        <v>101</v>
      </c>
      <c r="C10" s="10" t="s">
        <v>75</v>
      </c>
      <c r="D10" s="10">
        <v>29</v>
      </c>
      <c r="E10" s="10">
        <v>30</v>
      </c>
      <c r="F10" s="10">
        <v>29</v>
      </c>
      <c r="G10" s="10">
        <v>29</v>
      </c>
      <c r="H10" s="10">
        <v>29</v>
      </c>
      <c r="I10" s="10">
        <f>AVERAGE(D10:H10)</f>
        <v>29.2</v>
      </c>
      <c r="J10" s="10">
        <f>SUM(D10:H10)</f>
        <v>146</v>
      </c>
      <c r="K10" s="14"/>
      <c r="L10" s="10">
        <v>146</v>
      </c>
      <c r="M10" s="10">
        <v>29</v>
      </c>
      <c r="N10" s="34">
        <v>2</v>
      </c>
    </row>
    <row r="11" spans="1:14" x14ac:dyDescent="0.25">
      <c r="A11" s="10">
        <f>A10+1</f>
        <v>2</v>
      </c>
      <c r="B11" s="10">
        <v>102</v>
      </c>
      <c r="C11" s="10" t="s">
        <v>106</v>
      </c>
      <c r="D11" s="10">
        <v>30</v>
      </c>
      <c r="E11" s="10">
        <v>28</v>
      </c>
      <c r="F11" s="17">
        <v>30</v>
      </c>
      <c r="G11" s="10">
        <v>30</v>
      </c>
      <c r="H11" s="18">
        <v>30</v>
      </c>
      <c r="I11" s="10">
        <f>AVERAGE(D11:H11)</f>
        <v>29.6</v>
      </c>
      <c r="J11" s="10">
        <f>SUM(D11:H11)</f>
        <v>148</v>
      </c>
      <c r="K11" s="14"/>
      <c r="L11" s="10">
        <v>148</v>
      </c>
      <c r="M11" s="10">
        <v>30</v>
      </c>
      <c r="N11" s="34">
        <v>1</v>
      </c>
    </row>
    <row r="12" spans="1:14" x14ac:dyDescent="0.25">
      <c r="A12" s="55" t="s">
        <v>24</v>
      </c>
      <c r="B12" s="56"/>
      <c r="C12" s="56"/>
      <c r="D12" s="56"/>
      <c r="E12" s="56"/>
      <c r="F12" s="56"/>
      <c r="G12" s="63"/>
      <c r="H12" s="56"/>
      <c r="I12" s="56"/>
      <c r="J12" s="56"/>
      <c r="K12" s="56"/>
      <c r="L12" s="57"/>
      <c r="M12" s="10"/>
      <c r="N12" s="14"/>
    </row>
    <row r="13" spans="1:14" x14ac:dyDescent="0.25">
      <c r="A13" s="10">
        <v>3</v>
      </c>
      <c r="B13" s="12">
        <v>201</v>
      </c>
      <c r="C13" s="10" t="s">
        <v>79</v>
      </c>
      <c r="D13" s="10">
        <v>29</v>
      </c>
      <c r="E13" s="10">
        <v>29</v>
      </c>
      <c r="F13" s="10">
        <v>30</v>
      </c>
      <c r="G13" s="10">
        <v>30</v>
      </c>
      <c r="H13" s="10">
        <v>30</v>
      </c>
      <c r="I13" s="10">
        <f>AVERAGE(D13:H13)</f>
        <v>29.6</v>
      </c>
      <c r="J13" s="10">
        <f>SUM(D13:H13)</f>
        <v>148</v>
      </c>
      <c r="K13" s="14"/>
      <c r="L13" s="10">
        <v>148</v>
      </c>
      <c r="M13" s="10">
        <v>29</v>
      </c>
      <c r="N13" s="34">
        <v>1</v>
      </c>
    </row>
    <row r="14" spans="1:14" x14ac:dyDescent="0.25">
      <c r="A14" s="10">
        <v>4</v>
      </c>
      <c r="B14" s="10">
        <v>202</v>
      </c>
      <c r="C14" s="10" t="s">
        <v>86</v>
      </c>
      <c r="D14" s="10">
        <v>30</v>
      </c>
      <c r="E14" s="10">
        <v>30</v>
      </c>
      <c r="F14" s="17">
        <v>29</v>
      </c>
      <c r="G14" s="10">
        <v>29</v>
      </c>
      <c r="H14" s="10">
        <v>29</v>
      </c>
      <c r="I14" s="10">
        <f>AVERAGE(D14:H14)</f>
        <v>29.4</v>
      </c>
      <c r="J14" s="10">
        <f>SUM(D14:H14)</f>
        <v>147</v>
      </c>
      <c r="K14" s="14"/>
      <c r="L14" s="10">
        <v>147</v>
      </c>
      <c r="M14" s="10">
        <v>30</v>
      </c>
      <c r="N14" s="34">
        <v>2</v>
      </c>
    </row>
    <row r="15" spans="1:14" x14ac:dyDescent="0.25">
      <c r="A15" s="64" t="s">
        <v>85</v>
      </c>
      <c r="B15" s="65"/>
      <c r="C15" s="65"/>
      <c r="D15" s="65"/>
      <c r="E15" s="65"/>
      <c r="F15" s="65"/>
      <c r="G15" s="68"/>
      <c r="H15" s="65"/>
      <c r="I15" s="65"/>
      <c r="J15" s="65"/>
      <c r="K15" s="65"/>
      <c r="L15" s="66"/>
      <c r="M15" s="10"/>
      <c r="N15" s="14"/>
    </row>
    <row r="16" spans="1:14" x14ac:dyDescent="0.25">
      <c r="A16" s="10">
        <v>5</v>
      </c>
      <c r="B16" s="12">
        <v>301</v>
      </c>
      <c r="C16" s="10" t="s">
        <v>56</v>
      </c>
      <c r="D16" s="10">
        <v>28</v>
      </c>
      <c r="E16" s="10">
        <v>29</v>
      </c>
      <c r="F16" s="10">
        <v>29</v>
      </c>
      <c r="G16" s="10">
        <v>29</v>
      </c>
      <c r="H16" s="10">
        <v>29</v>
      </c>
      <c r="I16" s="10">
        <f>AVERAGE(D16:H16)</f>
        <v>28.8</v>
      </c>
      <c r="J16" s="10">
        <f>SUM(D16:H16)</f>
        <v>144</v>
      </c>
      <c r="K16" s="14"/>
      <c r="L16" s="10">
        <v>144</v>
      </c>
      <c r="M16" s="10">
        <v>29</v>
      </c>
      <c r="N16" s="34">
        <v>2</v>
      </c>
    </row>
    <row r="17" spans="1:14" x14ac:dyDescent="0.25">
      <c r="A17" s="10">
        <v>6</v>
      </c>
      <c r="B17" s="10">
        <v>302</v>
      </c>
      <c r="C17" s="10" t="s">
        <v>57</v>
      </c>
      <c r="D17" s="10">
        <v>30</v>
      </c>
      <c r="E17" s="10">
        <v>30</v>
      </c>
      <c r="F17" s="10">
        <v>30</v>
      </c>
      <c r="G17" s="10">
        <v>30</v>
      </c>
      <c r="H17" s="10">
        <v>30</v>
      </c>
      <c r="I17" s="10">
        <f>AVERAGE(D17:H17)</f>
        <v>30</v>
      </c>
      <c r="J17" s="10">
        <f>SUM(D17:H17)</f>
        <v>150</v>
      </c>
      <c r="K17" s="14"/>
      <c r="L17" s="10">
        <v>150</v>
      </c>
      <c r="M17" s="10">
        <v>30</v>
      </c>
      <c r="N17" s="34">
        <v>1</v>
      </c>
    </row>
  </sheetData>
  <customSheetViews>
    <customSheetView guid="{8EE77AE5-7066-4865-A043-C21D77FEC554}">
      <selection activeCell="G23" sqref="G23"/>
      <pageMargins left="0.7" right="0.7" top="0.75" bottom="0.75" header="0.3" footer="0.3"/>
    </customSheetView>
    <customSheetView guid="{866FDC52-0556-47D2-B5EF-E89266D7BA7B}">
      <selection activeCell="G23" sqref="G23"/>
      <pageMargins left="0.7" right="0.7" top="0.75" bottom="0.75" header="0.3" footer="0.3"/>
    </customSheetView>
  </customSheetViews>
  <mergeCells count="13">
    <mergeCell ref="N7:N8"/>
    <mergeCell ref="K7:K8"/>
    <mergeCell ref="L7:L8"/>
    <mergeCell ref="M7:M8"/>
    <mergeCell ref="A9:L9"/>
    <mergeCell ref="A12:L12"/>
    <mergeCell ref="A15:L15"/>
    <mergeCell ref="A7:A8"/>
    <mergeCell ref="B7:B8"/>
    <mergeCell ref="C7:C8"/>
    <mergeCell ref="D7:H7"/>
    <mergeCell ref="I7:I8"/>
    <mergeCell ref="J7:J8"/>
  </mergeCells>
  <conditionalFormatting sqref="D16:H16">
    <cfRule type="cellIs" dxfId="129" priority="3" operator="lessThanOrEqual">
      <formula>$I$16-3</formula>
    </cfRule>
    <cfRule type="cellIs" dxfId="128" priority="4" operator="greaterThanOrEqual">
      <formula>$I$16+3</formula>
    </cfRule>
  </conditionalFormatting>
  <conditionalFormatting sqref="D10:H10">
    <cfRule type="cellIs" dxfId="127" priority="19" operator="lessThanOrEqual">
      <formula>$I$10-3</formula>
    </cfRule>
    <cfRule type="cellIs" dxfId="126" priority="20" operator="greaterThanOrEqual">
      <formula>$I$10+3</formula>
    </cfRule>
  </conditionalFormatting>
  <conditionalFormatting sqref="D11:H11">
    <cfRule type="cellIs" dxfId="125" priority="17" operator="lessThanOrEqual">
      <formula>$I$11-3</formula>
    </cfRule>
    <cfRule type="cellIs" dxfId="124" priority="18" operator="greaterThanOrEqual">
      <formula>$I$11+3</formula>
    </cfRule>
  </conditionalFormatting>
  <conditionalFormatting sqref="D14:H14">
    <cfRule type="cellIs" dxfId="123" priority="9" operator="lessThanOrEqual">
      <formula>$I$14-3</formula>
    </cfRule>
    <cfRule type="cellIs" dxfId="122" priority="10" operator="greaterThanOrEqual">
      <formula>$I$14+3</formula>
    </cfRule>
  </conditionalFormatting>
  <conditionalFormatting sqref="D13:H13">
    <cfRule type="cellIs" dxfId="121" priority="5" operator="lessThanOrEqual">
      <formula>$I$13-3</formula>
    </cfRule>
    <cfRule type="cellIs" dxfId="120" priority="6" operator="greaterThanOrEqual">
      <formula>$I$13+3</formula>
    </cfRule>
  </conditionalFormatting>
  <conditionalFormatting sqref="D17:H17">
    <cfRule type="cellIs" dxfId="119" priority="1" operator="lessThanOrEqual">
      <formula>$I$10-3</formula>
    </cfRule>
    <cfRule type="cellIs" dxfId="118" priority="2" operator="greaterThanOrEqual">
      <formula>$I$10+3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workbookViewId="0">
      <selection activeCell="F32" sqref="F32"/>
    </sheetView>
  </sheetViews>
  <sheetFormatPr defaultRowHeight="15" x14ac:dyDescent="0.25"/>
  <cols>
    <col min="3" max="3" width="18" bestFit="1" customWidth="1"/>
  </cols>
  <sheetData>
    <row r="1" spans="1:14" x14ac:dyDescent="0.2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 t="s">
        <v>1</v>
      </c>
      <c r="C3" t="s">
        <v>53</v>
      </c>
      <c r="D3" s="2"/>
      <c r="E3" s="3" t="s">
        <v>3</v>
      </c>
      <c r="F3" s="3" t="s">
        <v>48</v>
      </c>
      <c r="H3" s="2"/>
      <c r="I3" s="2"/>
      <c r="J3" s="2"/>
      <c r="K3" s="2"/>
      <c r="L3" s="2"/>
    </row>
    <row r="4" spans="1:14" x14ac:dyDescent="0.25">
      <c r="A4" s="3"/>
      <c r="B4" s="3" t="s">
        <v>5</v>
      </c>
      <c r="C4" t="s">
        <v>45</v>
      </c>
      <c r="D4" s="2"/>
      <c r="E4" s="3" t="s">
        <v>7</v>
      </c>
      <c r="F4" s="3" t="s">
        <v>46</v>
      </c>
      <c r="H4" s="2"/>
      <c r="I4" s="2"/>
      <c r="J4" s="2"/>
      <c r="K4" s="2"/>
      <c r="L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155</v>
      </c>
      <c r="G5" s="2"/>
      <c r="H5" s="2"/>
      <c r="I5" s="2"/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54" t="s">
        <v>16</v>
      </c>
      <c r="J7" s="54" t="s">
        <v>17</v>
      </c>
      <c r="K7" s="54" t="s">
        <v>18</v>
      </c>
      <c r="L7" s="54" t="s">
        <v>19</v>
      </c>
      <c r="M7" s="61" t="s">
        <v>150</v>
      </c>
      <c r="N7" s="54" t="s">
        <v>20</v>
      </c>
    </row>
    <row r="8" spans="1:14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54"/>
      <c r="J8" s="54"/>
      <c r="K8" s="54"/>
      <c r="L8" s="54"/>
      <c r="M8" s="61"/>
      <c r="N8" s="54"/>
    </row>
    <row r="9" spans="1:14" x14ac:dyDescent="0.25">
      <c r="A9" s="55" t="s">
        <v>21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4" x14ac:dyDescent="0.25">
      <c r="A10" s="10">
        <v>1</v>
      </c>
      <c r="B10" s="10">
        <v>101</v>
      </c>
      <c r="C10" s="10" t="s">
        <v>110</v>
      </c>
      <c r="D10" s="10">
        <v>30</v>
      </c>
      <c r="E10" s="10">
        <v>29</v>
      </c>
      <c r="F10" s="10">
        <v>29</v>
      </c>
      <c r="G10" s="10">
        <v>29</v>
      </c>
      <c r="H10" s="10">
        <v>29</v>
      </c>
      <c r="I10" s="10">
        <f>AVERAGE(D10:H10)</f>
        <v>29.2</v>
      </c>
      <c r="J10" s="10">
        <f>SUM(D10:H10)</f>
        <v>146</v>
      </c>
      <c r="K10" s="14"/>
      <c r="L10" s="10">
        <v>146</v>
      </c>
      <c r="M10" s="10">
        <v>29</v>
      </c>
      <c r="N10" s="34">
        <v>2</v>
      </c>
    </row>
    <row r="11" spans="1:14" x14ac:dyDescent="0.25">
      <c r="A11" s="10">
        <f>A10+1</f>
        <v>2</v>
      </c>
      <c r="B11" s="10">
        <v>102</v>
      </c>
      <c r="C11" s="10" t="s">
        <v>111</v>
      </c>
      <c r="D11" s="10">
        <v>28</v>
      </c>
      <c r="E11" s="10">
        <v>30</v>
      </c>
      <c r="F11" s="10">
        <v>30</v>
      </c>
      <c r="G11" s="10">
        <v>30</v>
      </c>
      <c r="H11" s="10">
        <v>30</v>
      </c>
      <c r="I11" s="10">
        <f>AVERAGE(D11:H11)</f>
        <v>29.6</v>
      </c>
      <c r="J11" s="10">
        <f>SUM(D11:H11)</f>
        <v>148</v>
      </c>
      <c r="K11" s="14"/>
      <c r="L11" s="10">
        <v>148</v>
      </c>
      <c r="M11" s="10">
        <v>30</v>
      </c>
      <c r="N11" s="34">
        <v>1</v>
      </c>
    </row>
    <row r="12" spans="1:14" x14ac:dyDescent="0.25">
      <c r="A12" s="10">
        <f t="shared" ref="A12" si="0">A11+1</f>
        <v>3</v>
      </c>
      <c r="B12" s="12">
        <v>103</v>
      </c>
      <c r="C12" s="10" t="s">
        <v>112</v>
      </c>
      <c r="D12" s="10">
        <v>26</v>
      </c>
      <c r="E12" s="10">
        <v>28</v>
      </c>
      <c r="F12" s="10">
        <v>28</v>
      </c>
      <c r="G12" s="10">
        <v>28</v>
      </c>
      <c r="H12" s="10">
        <v>28</v>
      </c>
      <c r="I12" s="10">
        <f>AVERAGE(D12:H12)</f>
        <v>27.6</v>
      </c>
      <c r="J12" s="10">
        <f>SUM(D12:H12)</f>
        <v>138</v>
      </c>
      <c r="K12" s="14"/>
      <c r="L12" s="10">
        <v>138</v>
      </c>
      <c r="M12" s="10">
        <v>28</v>
      </c>
      <c r="N12" s="34">
        <v>3</v>
      </c>
    </row>
    <row r="13" spans="1:14" x14ac:dyDescent="0.25">
      <c r="A13" s="55" t="s">
        <v>23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7"/>
      <c r="M13" s="10"/>
      <c r="N13" s="7"/>
    </row>
    <row r="14" spans="1:14" x14ac:dyDescent="0.25">
      <c r="A14" s="10">
        <v>4</v>
      </c>
      <c r="B14" s="12">
        <v>201</v>
      </c>
      <c r="C14" s="10" t="s">
        <v>113</v>
      </c>
      <c r="D14" s="10">
        <v>27</v>
      </c>
      <c r="E14" s="10">
        <v>27</v>
      </c>
      <c r="F14" s="10">
        <v>28</v>
      </c>
      <c r="G14" s="10">
        <v>28</v>
      </c>
      <c r="H14" s="10">
        <v>27</v>
      </c>
      <c r="I14" s="10">
        <f>AVERAGE(D14:H14)</f>
        <v>27.4</v>
      </c>
      <c r="J14" s="10">
        <f>SUM(D14:H14)</f>
        <v>137</v>
      </c>
      <c r="K14" s="14"/>
      <c r="L14" s="10">
        <f>J14-N14</f>
        <v>137</v>
      </c>
      <c r="M14" s="10">
        <v>28</v>
      </c>
      <c r="N14" s="7"/>
    </row>
    <row r="15" spans="1:14" x14ac:dyDescent="0.25">
      <c r="A15" s="10">
        <v>5</v>
      </c>
      <c r="B15" s="10">
        <v>202</v>
      </c>
      <c r="C15" s="10" t="s">
        <v>114</v>
      </c>
      <c r="D15" s="10">
        <v>30</v>
      </c>
      <c r="E15" s="10">
        <v>30</v>
      </c>
      <c r="F15" s="10">
        <v>29</v>
      </c>
      <c r="G15" s="10">
        <v>30</v>
      </c>
      <c r="H15" s="10">
        <v>30</v>
      </c>
      <c r="I15" s="10">
        <f>AVERAGE(D15:H15)</f>
        <v>29.8</v>
      </c>
      <c r="J15" s="10">
        <f>SUM(D15:H15)</f>
        <v>149</v>
      </c>
      <c r="K15" s="14"/>
      <c r="L15" s="10">
        <v>149</v>
      </c>
      <c r="M15" s="10">
        <v>30</v>
      </c>
      <c r="N15" s="34">
        <v>1</v>
      </c>
    </row>
    <row r="16" spans="1:14" x14ac:dyDescent="0.25">
      <c r="A16" s="10">
        <v>6</v>
      </c>
      <c r="B16" s="10">
        <v>203</v>
      </c>
      <c r="C16" s="10" t="s">
        <v>193</v>
      </c>
      <c r="D16" s="10">
        <v>28</v>
      </c>
      <c r="E16" s="10">
        <v>28</v>
      </c>
      <c r="F16" s="10">
        <v>27</v>
      </c>
      <c r="G16" s="10">
        <v>27</v>
      </c>
      <c r="H16" s="10">
        <v>29</v>
      </c>
      <c r="I16" s="10">
        <f>AVERAGE(D16:H16)</f>
        <v>27.8</v>
      </c>
      <c r="J16" s="10">
        <f>SUM(D16:H16)</f>
        <v>139</v>
      </c>
      <c r="K16" s="14"/>
      <c r="L16" s="10">
        <f>J16-N16</f>
        <v>136</v>
      </c>
      <c r="M16" s="10">
        <v>27</v>
      </c>
      <c r="N16" s="34">
        <v>3</v>
      </c>
    </row>
    <row r="17" spans="1:15" x14ac:dyDescent="0.25">
      <c r="A17" s="10">
        <v>7</v>
      </c>
      <c r="B17" s="12">
        <v>204</v>
      </c>
      <c r="C17" s="10" t="s">
        <v>115</v>
      </c>
      <c r="D17" s="10">
        <v>29</v>
      </c>
      <c r="E17" s="10">
        <v>29</v>
      </c>
      <c r="F17" s="10">
        <v>30</v>
      </c>
      <c r="G17" s="10">
        <v>29</v>
      </c>
      <c r="H17" s="10">
        <v>28</v>
      </c>
      <c r="I17" s="10">
        <f>AVERAGE(D17:H17)</f>
        <v>29</v>
      </c>
      <c r="J17" s="10">
        <f>SUM(D17:H17)</f>
        <v>145</v>
      </c>
      <c r="K17" s="14"/>
      <c r="L17" s="10">
        <v>145</v>
      </c>
      <c r="M17" s="10">
        <v>29</v>
      </c>
      <c r="N17" s="34">
        <v>2</v>
      </c>
    </row>
    <row r="18" spans="1:15" x14ac:dyDescent="0.25">
      <c r="A18" s="64" t="s">
        <v>24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6"/>
      <c r="M18" s="10"/>
      <c r="N18" s="7"/>
    </row>
    <row r="19" spans="1:15" x14ac:dyDescent="0.25">
      <c r="A19" s="10">
        <v>8</v>
      </c>
      <c r="B19" s="10">
        <v>301</v>
      </c>
      <c r="C19" s="10" t="s">
        <v>116</v>
      </c>
      <c r="D19" s="10">
        <v>29</v>
      </c>
      <c r="E19" s="10">
        <v>30</v>
      </c>
      <c r="F19" s="10">
        <v>30</v>
      </c>
      <c r="G19" s="10">
        <v>26</v>
      </c>
      <c r="H19" s="10">
        <v>30</v>
      </c>
      <c r="I19" s="10">
        <f t="shared" ref="I19:I24" si="1">AVERAGE(D19:H19)</f>
        <v>29</v>
      </c>
      <c r="J19" s="10">
        <f t="shared" ref="J19:J24" si="2">SUM(D19:H19)</f>
        <v>145</v>
      </c>
      <c r="K19" s="14"/>
      <c r="L19" s="10">
        <v>145</v>
      </c>
      <c r="M19" s="53">
        <v>27</v>
      </c>
      <c r="N19" s="34">
        <v>1</v>
      </c>
    </row>
    <row r="20" spans="1:15" x14ac:dyDescent="0.25">
      <c r="A20" s="10">
        <v>9</v>
      </c>
      <c r="B20" s="10">
        <v>302</v>
      </c>
      <c r="C20" s="10" t="s">
        <v>80</v>
      </c>
      <c r="D20" s="10">
        <v>28</v>
      </c>
      <c r="E20" s="10">
        <v>28</v>
      </c>
      <c r="F20" s="10">
        <v>28</v>
      </c>
      <c r="G20" s="10">
        <v>28</v>
      </c>
      <c r="H20" s="10">
        <v>27</v>
      </c>
      <c r="I20" s="10">
        <f t="shared" si="1"/>
        <v>27.8</v>
      </c>
      <c r="J20" s="10">
        <f t="shared" si="2"/>
        <v>139</v>
      </c>
      <c r="K20" s="14"/>
      <c r="L20" s="10">
        <v>139</v>
      </c>
      <c r="M20" s="10">
        <v>27</v>
      </c>
      <c r="N20" s="38"/>
    </row>
    <row r="21" spans="1:15" x14ac:dyDescent="0.25">
      <c r="A21" s="10">
        <v>10</v>
      </c>
      <c r="B21" s="10">
        <v>303</v>
      </c>
      <c r="C21" s="10" t="s">
        <v>81</v>
      </c>
      <c r="D21" s="10">
        <v>27</v>
      </c>
      <c r="E21" s="10">
        <v>27</v>
      </c>
      <c r="F21" s="10">
        <v>27</v>
      </c>
      <c r="G21" s="10">
        <v>30</v>
      </c>
      <c r="H21" s="10">
        <v>29</v>
      </c>
      <c r="I21" s="10">
        <f t="shared" si="1"/>
        <v>28</v>
      </c>
      <c r="J21" s="10">
        <f t="shared" si="2"/>
        <v>140</v>
      </c>
      <c r="K21" s="14"/>
      <c r="L21" s="10">
        <v>140</v>
      </c>
      <c r="M21" s="10">
        <v>30</v>
      </c>
      <c r="N21" s="34">
        <v>3</v>
      </c>
    </row>
    <row r="22" spans="1:15" x14ac:dyDescent="0.25">
      <c r="A22" s="10">
        <v>11</v>
      </c>
      <c r="B22" s="10">
        <v>304</v>
      </c>
      <c r="C22" s="10" t="s">
        <v>82</v>
      </c>
      <c r="D22" s="10">
        <v>25</v>
      </c>
      <c r="E22" s="10">
        <v>29</v>
      </c>
      <c r="F22" s="10">
        <v>29</v>
      </c>
      <c r="G22" s="10">
        <v>29</v>
      </c>
      <c r="H22" s="10">
        <v>28</v>
      </c>
      <c r="I22" s="10">
        <f t="shared" si="1"/>
        <v>28</v>
      </c>
      <c r="J22" s="10">
        <f t="shared" si="2"/>
        <v>140</v>
      </c>
      <c r="K22" s="14"/>
      <c r="L22" s="10">
        <v>140</v>
      </c>
      <c r="M22" s="53">
        <v>25</v>
      </c>
      <c r="N22" s="34">
        <v>2</v>
      </c>
    </row>
    <row r="23" spans="1:15" x14ac:dyDescent="0.25">
      <c r="A23" s="10">
        <v>12</v>
      </c>
      <c r="B23" s="10">
        <v>305</v>
      </c>
      <c r="C23" s="10" t="s">
        <v>83</v>
      </c>
      <c r="D23" s="53">
        <v>30</v>
      </c>
      <c r="E23" s="10">
        <v>26</v>
      </c>
      <c r="F23" s="10">
        <v>25</v>
      </c>
      <c r="G23" s="10">
        <v>27</v>
      </c>
      <c r="H23" s="10">
        <v>26</v>
      </c>
      <c r="I23" s="10">
        <f t="shared" si="1"/>
        <v>26.8</v>
      </c>
      <c r="J23" s="10">
        <f t="shared" si="2"/>
        <v>134</v>
      </c>
      <c r="K23" s="14"/>
      <c r="L23" s="10">
        <f>J23-N23</f>
        <v>134</v>
      </c>
      <c r="M23" s="53">
        <v>29</v>
      </c>
      <c r="N23" s="7"/>
    </row>
    <row r="24" spans="1:15" x14ac:dyDescent="0.25">
      <c r="A24" s="10">
        <v>13</v>
      </c>
      <c r="B24" s="10">
        <v>306</v>
      </c>
      <c r="C24" s="10" t="s">
        <v>117</v>
      </c>
      <c r="D24" s="10">
        <v>26</v>
      </c>
      <c r="E24" s="10">
        <v>25</v>
      </c>
      <c r="F24" s="10">
        <v>26</v>
      </c>
      <c r="G24" s="10">
        <v>25</v>
      </c>
      <c r="H24" s="10">
        <v>25</v>
      </c>
      <c r="I24" s="10">
        <f t="shared" si="1"/>
        <v>25.4</v>
      </c>
      <c r="J24" s="10">
        <f t="shared" si="2"/>
        <v>127</v>
      </c>
      <c r="K24" s="14"/>
      <c r="L24" s="10">
        <f>J24-N24</f>
        <v>127</v>
      </c>
      <c r="M24" s="10">
        <v>26</v>
      </c>
      <c r="N24" s="7"/>
    </row>
    <row r="25" spans="1:15" x14ac:dyDescent="0.25">
      <c r="A25" s="64" t="s">
        <v>85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6"/>
      <c r="M25" s="10"/>
      <c r="N25" s="7"/>
    </row>
    <row r="26" spans="1:15" x14ac:dyDescent="0.25">
      <c r="A26" s="10">
        <v>14</v>
      </c>
      <c r="B26" s="10">
        <v>401</v>
      </c>
      <c r="C26" s="10" t="s">
        <v>84</v>
      </c>
      <c r="D26" s="10">
        <v>28</v>
      </c>
      <c r="E26" s="10">
        <v>30</v>
      </c>
      <c r="F26" s="10">
        <v>30</v>
      </c>
      <c r="G26" s="10">
        <v>29</v>
      </c>
      <c r="H26" s="10">
        <v>30</v>
      </c>
      <c r="I26" s="10">
        <f>AVERAGE(D26:H26)</f>
        <v>29.4</v>
      </c>
      <c r="J26" s="10">
        <f>SUM(D26:H26)</f>
        <v>147</v>
      </c>
      <c r="K26" s="14"/>
      <c r="L26" s="10">
        <v>147</v>
      </c>
      <c r="M26" s="10">
        <v>30</v>
      </c>
      <c r="N26" s="34">
        <v>1</v>
      </c>
      <c r="O26" s="37"/>
    </row>
    <row r="27" spans="1:15" x14ac:dyDescent="0.25">
      <c r="A27" s="10">
        <v>15</v>
      </c>
      <c r="B27" s="10">
        <v>402</v>
      </c>
      <c r="C27" s="10" t="s">
        <v>69</v>
      </c>
      <c r="D27" s="10">
        <v>29</v>
      </c>
      <c r="E27" s="10">
        <v>29</v>
      </c>
      <c r="F27" s="10">
        <v>29</v>
      </c>
      <c r="G27" s="10">
        <v>30</v>
      </c>
      <c r="H27" s="10">
        <v>29</v>
      </c>
      <c r="I27" s="10">
        <f>AVERAGE(D27:H27)</f>
        <v>29.2</v>
      </c>
      <c r="J27" s="10">
        <f>SUM(D27:H27)</f>
        <v>146</v>
      </c>
      <c r="K27" s="14"/>
      <c r="L27" s="10">
        <v>146</v>
      </c>
      <c r="M27" s="10">
        <v>29</v>
      </c>
      <c r="N27" s="34">
        <v>2</v>
      </c>
    </row>
    <row r="29" spans="1:15" x14ac:dyDescent="0.25">
      <c r="B29" s="50"/>
      <c r="C29" s="23" t="s">
        <v>200</v>
      </c>
    </row>
  </sheetData>
  <customSheetViews>
    <customSheetView guid="{8EE77AE5-7066-4865-A043-C21D77FEC554}">
      <selection activeCell="F32" sqref="F32"/>
      <pageMargins left="0.7" right="0.7" top="0.75" bottom="0.75" header="0.3" footer="0.3"/>
    </customSheetView>
    <customSheetView guid="{866FDC52-0556-47D2-B5EF-E89266D7BA7B}">
      <selection activeCell="C30" sqref="C30"/>
      <pageMargins left="0.7" right="0.7" top="0.75" bottom="0.75" header="0.3" footer="0.3"/>
    </customSheetView>
  </customSheetViews>
  <mergeCells count="14">
    <mergeCell ref="N7:N8"/>
    <mergeCell ref="A25:L25"/>
    <mergeCell ref="K7:K8"/>
    <mergeCell ref="L7:L8"/>
    <mergeCell ref="M7:M8"/>
    <mergeCell ref="A9:L9"/>
    <mergeCell ref="A13:L13"/>
    <mergeCell ref="A18:L18"/>
    <mergeCell ref="A7:A8"/>
    <mergeCell ref="B7:B8"/>
    <mergeCell ref="C7:C8"/>
    <mergeCell ref="D7:H7"/>
    <mergeCell ref="I7:I8"/>
    <mergeCell ref="J7:J8"/>
  </mergeCells>
  <conditionalFormatting sqref="D19:H19">
    <cfRule type="cellIs" dxfId="117" priority="21" operator="lessThanOrEqual">
      <formula>$I$19-3</formula>
    </cfRule>
    <cfRule type="cellIs" dxfId="116" priority="22" operator="greaterThanOrEqual">
      <formula>$I$19+3</formula>
    </cfRule>
  </conditionalFormatting>
  <conditionalFormatting sqref="D10:H10">
    <cfRule type="cellIs" dxfId="115" priority="37" operator="lessThanOrEqual">
      <formula>$I$10-3</formula>
    </cfRule>
    <cfRule type="cellIs" dxfId="114" priority="38" operator="greaterThanOrEqual">
      <formula>$I$10+3</formula>
    </cfRule>
  </conditionalFormatting>
  <conditionalFormatting sqref="D11:H11">
    <cfRule type="cellIs" dxfId="113" priority="35" operator="lessThanOrEqual">
      <formula>$I$11-3</formula>
    </cfRule>
    <cfRule type="cellIs" dxfId="112" priority="36" operator="greaterThanOrEqual">
      <formula>$I$11+3</formula>
    </cfRule>
  </conditionalFormatting>
  <conditionalFormatting sqref="D12:H12">
    <cfRule type="cellIs" dxfId="111" priority="33" operator="lessThanOrEqual">
      <formula>$I$12-3</formula>
    </cfRule>
    <cfRule type="cellIs" dxfId="110" priority="34" operator="greaterThanOrEqual">
      <formula>$I$12+3</formula>
    </cfRule>
  </conditionalFormatting>
  <conditionalFormatting sqref="D14:H14">
    <cfRule type="cellIs" dxfId="109" priority="23" operator="lessThanOrEqual">
      <formula>$I$14-3</formula>
    </cfRule>
    <cfRule type="cellIs" dxfId="108" priority="24" operator="greaterThanOrEqual">
      <formula>$I$14+3</formula>
    </cfRule>
  </conditionalFormatting>
  <conditionalFormatting sqref="D20:H20">
    <cfRule type="cellIs" dxfId="107" priority="19" operator="lessThanOrEqual">
      <formula>$I$10-3</formula>
    </cfRule>
    <cfRule type="cellIs" dxfId="106" priority="20" operator="greaterThanOrEqual">
      <formula>$I$10+3</formula>
    </cfRule>
  </conditionalFormatting>
  <conditionalFormatting sqref="D15:H15">
    <cfRule type="cellIs" dxfId="105" priority="17" operator="lessThanOrEqual">
      <formula>$I$10-3</formula>
    </cfRule>
    <cfRule type="cellIs" dxfId="104" priority="18" operator="greaterThanOrEqual">
      <formula>$I$10+3</formula>
    </cfRule>
  </conditionalFormatting>
  <conditionalFormatting sqref="D16:H16">
    <cfRule type="cellIs" dxfId="103" priority="15" operator="lessThanOrEqual">
      <formula>$I$11-3</formula>
    </cfRule>
    <cfRule type="cellIs" dxfId="102" priority="16" operator="greaterThanOrEqual">
      <formula>$I$11+3</formula>
    </cfRule>
  </conditionalFormatting>
  <conditionalFormatting sqref="D17:H17">
    <cfRule type="cellIs" dxfId="101" priority="13" operator="lessThanOrEqual">
      <formula>$I$12-3</formula>
    </cfRule>
    <cfRule type="cellIs" dxfId="100" priority="14" operator="greaterThanOrEqual">
      <formula>$I$12+3</formula>
    </cfRule>
  </conditionalFormatting>
  <conditionalFormatting sqref="D21:H21">
    <cfRule type="cellIs" dxfId="99" priority="11" operator="lessThanOrEqual">
      <formula>$I$10-3</formula>
    </cfRule>
    <cfRule type="cellIs" dxfId="98" priority="12" operator="greaterThanOrEqual">
      <formula>$I$10+3</formula>
    </cfRule>
  </conditionalFormatting>
  <conditionalFormatting sqref="D22:H22">
    <cfRule type="cellIs" dxfId="97" priority="9" operator="lessThanOrEqual">
      <formula>$I$11-3</formula>
    </cfRule>
    <cfRule type="cellIs" dxfId="96" priority="10" operator="greaterThanOrEqual">
      <formula>$I$11+3</formula>
    </cfRule>
  </conditionalFormatting>
  <conditionalFormatting sqref="D23:H23">
    <cfRule type="cellIs" dxfId="95" priority="7" operator="lessThanOrEqual">
      <formula>$I$12-3</formula>
    </cfRule>
    <cfRule type="cellIs" dxfId="94" priority="8" operator="greaterThanOrEqual">
      <formula>$I$12+3</formula>
    </cfRule>
  </conditionalFormatting>
  <conditionalFormatting sqref="D24:H24">
    <cfRule type="cellIs" dxfId="93" priority="5" operator="lessThanOrEqual">
      <formula>#REF!-3</formula>
    </cfRule>
    <cfRule type="cellIs" dxfId="92" priority="6" operator="greaterThanOrEqual">
      <formula>#REF!+3</formula>
    </cfRule>
  </conditionalFormatting>
  <conditionalFormatting sqref="D26:H26">
    <cfRule type="cellIs" dxfId="91" priority="3" operator="lessThanOrEqual">
      <formula>$I$19-3</formula>
    </cfRule>
    <cfRule type="cellIs" dxfId="90" priority="4" operator="greaterThanOrEqual">
      <formula>$I$19+3</formula>
    </cfRule>
  </conditionalFormatting>
  <conditionalFormatting sqref="D27:H27">
    <cfRule type="cellIs" dxfId="89" priority="1" operator="lessThanOrEqual">
      <formula>$I$10-3</formula>
    </cfRule>
    <cfRule type="cellIs" dxfId="88" priority="2" operator="greaterThanOrEqual">
      <formula>$I$10+3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J28" sqref="J28"/>
    </sheetView>
  </sheetViews>
  <sheetFormatPr defaultRowHeight="15" x14ac:dyDescent="0.25"/>
  <cols>
    <col min="3" max="3" width="14.42578125" bestFit="1" customWidth="1"/>
  </cols>
  <sheetData>
    <row r="1" spans="1:15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x14ac:dyDescent="0.25">
      <c r="A3" s="3" t="s">
        <v>0</v>
      </c>
      <c r="B3" s="3" t="s">
        <v>1</v>
      </c>
      <c r="C3" t="s">
        <v>45</v>
      </c>
      <c r="D3" s="2"/>
      <c r="E3" s="3" t="s">
        <v>3</v>
      </c>
      <c r="F3" s="3" t="s">
        <v>6</v>
      </c>
      <c r="H3" s="2"/>
      <c r="I3" s="2"/>
      <c r="J3" s="2"/>
      <c r="K3" s="2"/>
      <c r="L3" s="2"/>
    </row>
    <row r="4" spans="1:15" x14ac:dyDescent="0.25">
      <c r="A4" s="3"/>
      <c r="B4" s="3" t="s">
        <v>5</v>
      </c>
      <c r="C4" t="s">
        <v>44</v>
      </c>
      <c r="D4" s="2"/>
      <c r="E4" s="3" t="s">
        <v>7</v>
      </c>
      <c r="F4" s="3" t="s">
        <v>8</v>
      </c>
      <c r="H4" s="2"/>
      <c r="I4" s="2"/>
      <c r="J4" s="2"/>
      <c r="K4" s="2"/>
      <c r="L4" s="2"/>
    </row>
    <row r="5" spans="1:15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156</v>
      </c>
      <c r="G5" s="2"/>
      <c r="H5" s="2"/>
      <c r="I5" s="2"/>
      <c r="J5" s="2"/>
      <c r="K5" s="2"/>
      <c r="L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5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54" t="s">
        <v>16</v>
      </c>
      <c r="J7" s="54" t="s">
        <v>17</v>
      </c>
      <c r="K7" s="54" t="s">
        <v>18</v>
      </c>
      <c r="L7" s="54" t="s">
        <v>19</v>
      </c>
      <c r="M7" s="61" t="s">
        <v>150</v>
      </c>
      <c r="N7" s="54" t="s">
        <v>20</v>
      </c>
    </row>
    <row r="8" spans="1:15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54"/>
      <c r="J8" s="54"/>
      <c r="K8" s="54"/>
      <c r="L8" s="54"/>
      <c r="M8" s="61"/>
      <c r="N8" s="54"/>
    </row>
    <row r="9" spans="1:15" x14ac:dyDescent="0.25">
      <c r="A9" s="55" t="s">
        <v>55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5" x14ac:dyDescent="0.25">
      <c r="A10" s="10">
        <v>1</v>
      </c>
      <c r="B10" s="10">
        <v>301</v>
      </c>
      <c r="C10" s="10" t="s">
        <v>118</v>
      </c>
      <c r="D10" s="10">
        <v>27</v>
      </c>
      <c r="E10" s="10">
        <v>30</v>
      </c>
      <c r="F10" s="10">
        <v>28</v>
      </c>
      <c r="G10" s="10">
        <v>29</v>
      </c>
      <c r="H10" s="10">
        <v>27</v>
      </c>
      <c r="I10" s="10">
        <f>AVERAGE(D10:H10)</f>
        <v>28.2</v>
      </c>
      <c r="J10" s="10">
        <f>SUM(D10:H10)</f>
        <v>141</v>
      </c>
      <c r="K10" s="14"/>
      <c r="L10" s="10">
        <v>141</v>
      </c>
      <c r="M10" s="10">
        <v>27</v>
      </c>
      <c r="N10" s="34">
        <v>2</v>
      </c>
      <c r="O10" s="35"/>
    </row>
    <row r="11" spans="1:15" x14ac:dyDescent="0.25">
      <c r="A11" s="10">
        <f>A10+1</f>
        <v>2</v>
      </c>
      <c r="B11" s="10">
        <v>302</v>
      </c>
      <c r="C11" s="10" t="s">
        <v>119</v>
      </c>
      <c r="D11" s="10">
        <v>28</v>
      </c>
      <c r="E11" s="10">
        <v>29</v>
      </c>
      <c r="F11" s="10">
        <v>27</v>
      </c>
      <c r="G11" s="10">
        <v>28</v>
      </c>
      <c r="H11" s="10">
        <v>29</v>
      </c>
      <c r="I11" s="10">
        <f>AVERAGE(D11:H11)</f>
        <v>28.2</v>
      </c>
      <c r="J11" s="10">
        <f>SUM(D11:H11)</f>
        <v>141</v>
      </c>
      <c r="K11" s="14"/>
      <c r="L11" s="10">
        <v>141</v>
      </c>
      <c r="M11" s="10">
        <v>28</v>
      </c>
      <c r="N11" s="34">
        <v>3</v>
      </c>
      <c r="O11" s="35"/>
    </row>
    <row r="12" spans="1:15" x14ac:dyDescent="0.25">
      <c r="A12" s="10">
        <f t="shared" ref="A12:A13" si="0">A11+1</f>
        <v>3</v>
      </c>
      <c r="B12" s="10">
        <v>303</v>
      </c>
      <c r="C12" s="10" t="s">
        <v>57</v>
      </c>
      <c r="D12" s="10">
        <v>30</v>
      </c>
      <c r="E12" s="10">
        <v>28</v>
      </c>
      <c r="F12" s="10">
        <v>30</v>
      </c>
      <c r="G12" s="10">
        <v>30</v>
      </c>
      <c r="H12" s="10">
        <v>30</v>
      </c>
      <c r="I12" s="10">
        <f>AVERAGE(D12:H12)</f>
        <v>29.6</v>
      </c>
      <c r="J12" s="10">
        <f>SUM(D12:H12)</f>
        <v>148</v>
      </c>
      <c r="K12" s="14"/>
      <c r="L12" s="10">
        <v>148</v>
      </c>
      <c r="M12" s="10">
        <v>29</v>
      </c>
      <c r="N12" s="34">
        <v>1</v>
      </c>
    </row>
    <row r="13" spans="1:15" x14ac:dyDescent="0.25">
      <c r="A13" s="10">
        <f t="shared" si="0"/>
        <v>4</v>
      </c>
      <c r="B13" s="10">
        <v>304</v>
      </c>
      <c r="C13" s="10" t="s">
        <v>86</v>
      </c>
      <c r="D13" s="10">
        <v>29</v>
      </c>
      <c r="E13" s="10">
        <v>27</v>
      </c>
      <c r="F13" s="10">
        <v>29</v>
      </c>
      <c r="G13" s="10">
        <v>27</v>
      </c>
      <c r="H13" s="10">
        <v>28</v>
      </c>
      <c r="I13" s="10">
        <f>AVERAGE(D13:H13)</f>
        <v>28</v>
      </c>
      <c r="J13" s="10">
        <f>SUM(D13:H13)</f>
        <v>140</v>
      </c>
      <c r="K13" s="14"/>
      <c r="L13" s="10">
        <v>140</v>
      </c>
      <c r="M13" s="10">
        <v>30</v>
      </c>
      <c r="N13" s="34">
        <v>3</v>
      </c>
    </row>
  </sheetData>
  <customSheetViews>
    <customSheetView guid="{8EE77AE5-7066-4865-A043-C21D77FEC554}">
      <selection activeCell="J28" sqref="J28"/>
      <pageMargins left="0.7" right="0.7" top="0.75" bottom="0.75" header="0.3" footer="0.3"/>
    </customSheetView>
    <customSheetView guid="{866FDC52-0556-47D2-B5EF-E89266D7BA7B}">
      <selection activeCell="L17" sqref="L17"/>
      <pageMargins left="0.7" right="0.7" top="0.75" bottom="0.75" header="0.3" footer="0.3"/>
    </customSheetView>
  </customSheetViews>
  <mergeCells count="11">
    <mergeCell ref="N7:N8"/>
    <mergeCell ref="K7:K8"/>
    <mergeCell ref="L7:L8"/>
    <mergeCell ref="M7:M8"/>
    <mergeCell ref="A9:L9"/>
    <mergeCell ref="A7:A8"/>
    <mergeCell ref="B7:B8"/>
    <mergeCell ref="C7:C8"/>
    <mergeCell ref="D7:H7"/>
    <mergeCell ref="I7:I8"/>
    <mergeCell ref="J7:J8"/>
  </mergeCells>
  <conditionalFormatting sqref="D10:H10">
    <cfRule type="cellIs" dxfId="87" priority="19" operator="lessThanOrEqual">
      <formula>$I$10-3</formula>
    </cfRule>
    <cfRule type="cellIs" dxfId="86" priority="20" operator="greaterThanOrEqual">
      <formula>$I$10+3</formula>
    </cfRule>
  </conditionalFormatting>
  <conditionalFormatting sqref="D11:H11">
    <cfRule type="cellIs" dxfId="85" priority="17" operator="lessThanOrEqual">
      <formula>$I$11-3</formula>
    </cfRule>
    <cfRule type="cellIs" dxfId="84" priority="18" operator="greaterThanOrEqual">
      <formula>$I$11+3</formula>
    </cfRule>
  </conditionalFormatting>
  <conditionalFormatting sqref="D12:H12">
    <cfRule type="cellIs" dxfId="83" priority="15" operator="lessThanOrEqual">
      <formula>$I$12-3</formula>
    </cfRule>
    <cfRule type="cellIs" dxfId="82" priority="16" operator="greaterThanOrEqual">
      <formula>$I$12+3</formula>
    </cfRule>
  </conditionalFormatting>
  <conditionalFormatting sqref="D13:H13">
    <cfRule type="cellIs" dxfId="81" priority="13" operator="lessThanOrEqual">
      <formula>$I$13-3</formula>
    </cfRule>
    <cfRule type="cellIs" dxfId="80" priority="14" operator="greaterThanOrEqual">
      <formula>$I$13+3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workbookViewId="0">
      <selection activeCell="B26" sqref="B26"/>
    </sheetView>
  </sheetViews>
  <sheetFormatPr defaultRowHeight="15" x14ac:dyDescent="0.25"/>
  <cols>
    <col min="3" max="3" width="18.5703125" bestFit="1" customWidth="1"/>
  </cols>
  <sheetData>
    <row r="1" spans="1:15" x14ac:dyDescent="0.25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0</v>
      </c>
      <c r="B3" s="3" t="s">
        <v>1</v>
      </c>
      <c r="C3" t="s">
        <v>45</v>
      </c>
      <c r="D3" s="2"/>
      <c r="E3" s="3" t="s">
        <v>3</v>
      </c>
      <c r="F3" s="3" t="s">
        <v>54</v>
      </c>
      <c r="H3" s="2"/>
      <c r="I3" s="2"/>
      <c r="J3" s="2"/>
      <c r="K3" s="2"/>
      <c r="L3" s="2"/>
      <c r="M3" s="2"/>
    </row>
    <row r="4" spans="1:15" x14ac:dyDescent="0.25">
      <c r="A4" s="3"/>
      <c r="B4" s="3" t="s">
        <v>5</v>
      </c>
      <c r="C4" t="s">
        <v>44</v>
      </c>
      <c r="D4" s="2"/>
      <c r="E4" s="3" t="s">
        <v>7</v>
      </c>
      <c r="F4" s="3" t="s">
        <v>46</v>
      </c>
      <c r="H4" s="2"/>
      <c r="I4" s="2"/>
      <c r="J4" s="2"/>
      <c r="K4" s="2"/>
      <c r="L4" s="2"/>
      <c r="M4" s="2"/>
    </row>
    <row r="5" spans="1:15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188</v>
      </c>
      <c r="G5" s="2"/>
      <c r="H5" s="2"/>
      <c r="I5" s="2"/>
      <c r="J5" s="2"/>
      <c r="K5" s="2"/>
      <c r="L5" s="2"/>
      <c r="M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60"/>
      <c r="J7" s="54" t="s">
        <v>16</v>
      </c>
      <c r="K7" s="54" t="s">
        <v>17</v>
      </c>
      <c r="L7" s="54" t="s">
        <v>18</v>
      </c>
      <c r="M7" s="54" t="s">
        <v>19</v>
      </c>
      <c r="N7" s="54" t="s">
        <v>20</v>
      </c>
    </row>
    <row r="8" spans="1:15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54"/>
      <c r="K8" s="54"/>
      <c r="L8" s="54"/>
      <c r="M8" s="54"/>
      <c r="N8" s="54"/>
    </row>
    <row r="9" spans="1:15" x14ac:dyDescent="0.25">
      <c r="A9" s="55" t="s">
        <v>23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7"/>
    </row>
    <row r="10" spans="1:15" x14ac:dyDescent="0.25">
      <c r="A10" s="10">
        <v>1</v>
      </c>
      <c r="B10" s="10">
        <v>201</v>
      </c>
      <c r="C10" s="10" t="s">
        <v>65</v>
      </c>
      <c r="D10" s="10">
        <v>29</v>
      </c>
      <c r="E10" s="10">
        <v>28</v>
      </c>
      <c r="F10" s="10">
        <v>29</v>
      </c>
      <c r="G10" s="10">
        <v>28</v>
      </c>
      <c r="H10" s="10">
        <v>28</v>
      </c>
      <c r="I10" s="10">
        <v>29</v>
      </c>
      <c r="J10" s="10">
        <f>AVERAGE(D10:I10)</f>
        <v>28.5</v>
      </c>
      <c r="K10" s="10">
        <f>SUM(D10:I10)</f>
        <v>171</v>
      </c>
      <c r="L10" s="14"/>
      <c r="M10" s="10">
        <v>171</v>
      </c>
      <c r="N10" s="34">
        <v>2</v>
      </c>
    </row>
    <row r="11" spans="1:15" x14ac:dyDescent="0.25">
      <c r="A11" s="10">
        <f>A10+1</f>
        <v>2</v>
      </c>
      <c r="B11" s="10">
        <v>402</v>
      </c>
      <c r="C11" s="10" t="s">
        <v>25</v>
      </c>
      <c r="D11" s="10">
        <v>30</v>
      </c>
      <c r="E11" s="10">
        <v>30</v>
      </c>
      <c r="F11" s="10">
        <v>30</v>
      </c>
      <c r="G11" s="10">
        <v>29</v>
      </c>
      <c r="H11" s="10">
        <v>29</v>
      </c>
      <c r="I11" s="10">
        <v>30</v>
      </c>
      <c r="J11" s="10">
        <f>AVERAGE(D11:I11)</f>
        <v>29.666666666666668</v>
      </c>
      <c r="K11" s="10">
        <f>SUM(D11:I11)</f>
        <v>178</v>
      </c>
      <c r="L11" s="14"/>
      <c r="M11" s="10">
        <v>178</v>
      </c>
      <c r="N11" s="34">
        <v>1</v>
      </c>
    </row>
    <row r="12" spans="1:15" x14ac:dyDescent="0.25">
      <c r="A12" s="55" t="s">
        <v>24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  <c r="N12" s="30"/>
    </row>
    <row r="13" spans="1:15" x14ac:dyDescent="0.25">
      <c r="A13" s="10">
        <v>3</v>
      </c>
      <c r="B13" s="10">
        <v>301</v>
      </c>
      <c r="C13" s="10" t="s">
        <v>105</v>
      </c>
      <c r="D13" s="10">
        <v>28</v>
      </c>
      <c r="E13" s="53">
        <v>25</v>
      </c>
      <c r="F13" s="53">
        <v>25</v>
      </c>
      <c r="G13" s="10">
        <v>28</v>
      </c>
      <c r="H13" s="10">
        <v>28</v>
      </c>
      <c r="I13" s="10">
        <v>28</v>
      </c>
      <c r="J13" s="10">
        <f>AVERAGE(D13:I13)</f>
        <v>27</v>
      </c>
      <c r="K13" s="10">
        <f>SUM(D13:I13)</f>
        <v>162</v>
      </c>
      <c r="L13" s="14"/>
      <c r="M13" s="10">
        <f>K13-N13</f>
        <v>162</v>
      </c>
      <c r="N13" s="7"/>
      <c r="O13" t="s">
        <v>191</v>
      </c>
    </row>
    <row r="14" spans="1:15" x14ac:dyDescent="0.25">
      <c r="A14" s="10">
        <v>4</v>
      </c>
      <c r="B14" s="10">
        <v>302</v>
      </c>
      <c r="C14" s="10" t="s">
        <v>56</v>
      </c>
      <c r="D14" s="10">
        <v>29</v>
      </c>
      <c r="E14" s="10">
        <v>30</v>
      </c>
      <c r="F14" s="10">
        <v>30</v>
      </c>
      <c r="G14" s="10">
        <v>30</v>
      </c>
      <c r="H14" s="10">
        <v>30</v>
      </c>
      <c r="I14" s="10">
        <v>30</v>
      </c>
      <c r="J14" s="10">
        <f>AVERAGE(D14:I14)</f>
        <v>29.833333333333332</v>
      </c>
      <c r="K14" s="10">
        <f>SUM(D14:I14)</f>
        <v>179</v>
      </c>
      <c r="L14" s="14"/>
      <c r="M14" s="10">
        <v>179</v>
      </c>
      <c r="N14" s="34">
        <v>1</v>
      </c>
    </row>
    <row r="15" spans="1:15" x14ac:dyDescent="0.25">
      <c r="A15" s="10">
        <v>5</v>
      </c>
      <c r="B15" s="10">
        <v>305</v>
      </c>
      <c r="C15" s="10" t="s">
        <v>86</v>
      </c>
      <c r="D15" s="10">
        <v>30</v>
      </c>
      <c r="E15" s="10">
        <v>28</v>
      </c>
      <c r="F15" s="10">
        <v>29</v>
      </c>
      <c r="G15" s="10">
        <v>29</v>
      </c>
      <c r="H15" s="10">
        <v>29</v>
      </c>
      <c r="I15" s="10">
        <v>29</v>
      </c>
      <c r="J15" s="10">
        <f>AVERAGE(D15:I15)</f>
        <v>29</v>
      </c>
      <c r="K15" s="10">
        <f>SUM(D15:I15)</f>
        <v>174</v>
      </c>
      <c r="L15" s="14"/>
      <c r="M15" s="10">
        <v>174</v>
      </c>
      <c r="N15" s="34">
        <v>2</v>
      </c>
    </row>
    <row r="16" spans="1:15" x14ac:dyDescent="0.25">
      <c r="A16" s="64" t="s">
        <v>85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6"/>
      <c r="N16" s="30"/>
    </row>
    <row r="17" spans="1:14" x14ac:dyDescent="0.25">
      <c r="A17" s="10">
        <v>6</v>
      </c>
      <c r="B17" s="10">
        <v>401</v>
      </c>
      <c r="C17" s="10" t="s">
        <v>122</v>
      </c>
      <c r="D17" s="10">
        <v>26</v>
      </c>
      <c r="E17" s="10">
        <v>25</v>
      </c>
      <c r="F17" s="10">
        <v>25</v>
      </c>
      <c r="G17" s="10">
        <v>26</v>
      </c>
      <c r="H17" s="10">
        <v>26</v>
      </c>
      <c r="I17" s="10">
        <v>25</v>
      </c>
      <c r="J17" s="10">
        <f t="shared" ref="J17:J22" si="0">AVERAGE(D17:I17)</f>
        <v>25.5</v>
      </c>
      <c r="K17" s="10">
        <f t="shared" ref="K17:K22" si="1">SUM(D17:I17)</f>
        <v>153</v>
      </c>
      <c r="L17" s="14"/>
      <c r="M17" s="10">
        <f>K17-N17</f>
        <v>153</v>
      </c>
      <c r="N17" s="7"/>
    </row>
    <row r="18" spans="1:14" x14ac:dyDescent="0.25">
      <c r="A18" s="10">
        <v>7</v>
      </c>
      <c r="B18" s="10">
        <v>402</v>
      </c>
      <c r="C18" s="10" t="s">
        <v>84</v>
      </c>
      <c r="D18" s="10">
        <v>30</v>
      </c>
      <c r="E18" s="10">
        <v>27</v>
      </c>
      <c r="F18" s="10">
        <v>26</v>
      </c>
      <c r="G18" s="10">
        <v>25</v>
      </c>
      <c r="H18" s="10">
        <v>28</v>
      </c>
      <c r="I18" s="10">
        <v>27</v>
      </c>
      <c r="J18" s="10">
        <f t="shared" si="0"/>
        <v>27.166666666666668</v>
      </c>
      <c r="K18" s="10">
        <f t="shared" si="1"/>
        <v>163</v>
      </c>
      <c r="L18" s="14"/>
      <c r="M18" s="10">
        <f>K18-N18</f>
        <v>163</v>
      </c>
      <c r="N18" s="7"/>
    </row>
    <row r="19" spans="1:14" x14ac:dyDescent="0.25">
      <c r="A19" s="10">
        <v>8</v>
      </c>
      <c r="B19" s="10">
        <v>403</v>
      </c>
      <c r="C19" s="10" t="s">
        <v>121</v>
      </c>
      <c r="D19" s="10">
        <v>29</v>
      </c>
      <c r="E19" s="10">
        <v>30</v>
      </c>
      <c r="F19" s="10">
        <v>27</v>
      </c>
      <c r="G19" s="10">
        <v>27</v>
      </c>
      <c r="H19" s="10">
        <v>30</v>
      </c>
      <c r="I19" s="10">
        <v>28</v>
      </c>
      <c r="J19" s="10">
        <f t="shared" si="0"/>
        <v>28.5</v>
      </c>
      <c r="K19" s="10">
        <f t="shared" si="1"/>
        <v>171</v>
      </c>
      <c r="L19" s="14"/>
      <c r="M19" s="10">
        <v>171</v>
      </c>
      <c r="N19" s="34">
        <v>2</v>
      </c>
    </row>
    <row r="20" spans="1:14" x14ac:dyDescent="0.25">
      <c r="A20" s="10">
        <v>9</v>
      </c>
      <c r="B20" s="10">
        <v>303</v>
      </c>
      <c r="C20" s="10" t="s">
        <v>120</v>
      </c>
      <c r="D20" s="10">
        <v>28</v>
      </c>
      <c r="E20" s="10">
        <v>28</v>
      </c>
      <c r="F20" s="10">
        <v>28</v>
      </c>
      <c r="G20" s="10">
        <v>30</v>
      </c>
      <c r="H20" s="53">
        <v>25</v>
      </c>
      <c r="I20" s="53">
        <v>26</v>
      </c>
      <c r="J20" s="10">
        <f t="shared" si="0"/>
        <v>27.5</v>
      </c>
      <c r="K20" s="10">
        <f t="shared" si="1"/>
        <v>165</v>
      </c>
      <c r="L20" s="14"/>
      <c r="M20" s="10">
        <f>K20-N20</f>
        <v>165</v>
      </c>
      <c r="N20" s="7"/>
    </row>
    <row r="21" spans="1:14" x14ac:dyDescent="0.25">
      <c r="A21" s="10">
        <v>10</v>
      </c>
      <c r="B21" s="10">
        <v>304</v>
      </c>
      <c r="C21" s="10" t="s">
        <v>57</v>
      </c>
      <c r="D21" s="53">
        <v>25</v>
      </c>
      <c r="E21" s="53">
        <v>26</v>
      </c>
      <c r="F21" s="10">
        <v>30</v>
      </c>
      <c r="G21" s="10">
        <v>28</v>
      </c>
      <c r="H21" s="10">
        <v>27</v>
      </c>
      <c r="I21" s="10">
        <v>30</v>
      </c>
      <c r="J21" s="10">
        <f t="shared" si="0"/>
        <v>27.666666666666668</v>
      </c>
      <c r="K21" s="10">
        <f t="shared" si="1"/>
        <v>166</v>
      </c>
      <c r="L21" s="14"/>
      <c r="M21" s="10">
        <v>166</v>
      </c>
      <c r="N21" s="34">
        <v>3</v>
      </c>
    </row>
    <row r="22" spans="1:14" x14ac:dyDescent="0.25">
      <c r="A22" s="10">
        <v>11</v>
      </c>
      <c r="B22" s="10">
        <v>306</v>
      </c>
      <c r="C22" s="10" t="s">
        <v>69</v>
      </c>
      <c r="D22" s="10">
        <v>27</v>
      </c>
      <c r="E22" s="10">
        <v>29</v>
      </c>
      <c r="F22" s="10">
        <v>29</v>
      </c>
      <c r="G22" s="10">
        <v>29</v>
      </c>
      <c r="H22" s="10">
        <v>29</v>
      </c>
      <c r="I22" s="10">
        <v>29</v>
      </c>
      <c r="J22" s="10">
        <f t="shared" si="0"/>
        <v>28.666666666666668</v>
      </c>
      <c r="K22" s="10">
        <f t="shared" si="1"/>
        <v>172</v>
      </c>
      <c r="L22" s="14"/>
      <c r="M22" s="10">
        <v>172</v>
      </c>
      <c r="N22" s="34">
        <v>1</v>
      </c>
    </row>
    <row r="24" spans="1:14" x14ac:dyDescent="0.25">
      <c r="B24" s="50"/>
      <c r="C24" s="23" t="s">
        <v>199</v>
      </c>
    </row>
  </sheetData>
  <customSheetViews>
    <customSheetView guid="{8EE77AE5-7066-4865-A043-C21D77FEC554}">
      <selection activeCell="F21" sqref="F21"/>
      <pageMargins left="0.7" right="0.7" top="0.75" bottom="0.75" header="0.3" footer="0.3"/>
    </customSheetView>
    <customSheetView guid="{866FDC52-0556-47D2-B5EF-E89266D7BA7B}">
      <selection activeCell="F25" sqref="F25"/>
      <pageMargins left="0.7" right="0.7" top="0.75" bottom="0.75" header="0.3" footer="0.3"/>
    </customSheetView>
  </customSheetViews>
  <mergeCells count="12">
    <mergeCell ref="N7:N8"/>
    <mergeCell ref="A9:M9"/>
    <mergeCell ref="A12:M12"/>
    <mergeCell ref="A16:M16"/>
    <mergeCell ref="A7:A8"/>
    <mergeCell ref="B7:B8"/>
    <mergeCell ref="C7:C8"/>
    <mergeCell ref="D7:I7"/>
    <mergeCell ref="J7:J8"/>
    <mergeCell ref="K7:K8"/>
    <mergeCell ref="L7:L8"/>
    <mergeCell ref="M7:M8"/>
  </mergeCells>
  <conditionalFormatting sqref="D17:I17">
    <cfRule type="cellIs" dxfId="79" priority="5" operator="lessThanOrEqual">
      <formula>$J$17-3</formula>
    </cfRule>
    <cfRule type="cellIs" dxfId="78" priority="6" operator="greaterThanOrEqual">
      <formula>$J$17+3</formula>
    </cfRule>
  </conditionalFormatting>
  <conditionalFormatting sqref="D10:I10">
    <cfRule type="cellIs" dxfId="77" priority="21" operator="lessThanOrEqual">
      <formula>$J$10-3</formula>
    </cfRule>
    <cfRule type="cellIs" dxfId="76" priority="22" operator="greaterThanOrEqual">
      <formula>$J$10+3</formula>
    </cfRule>
  </conditionalFormatting>
  <conditionalFormatting sqref="D11:I11">
    <cfRule type="cellIs" dxfId="75" priority="19" operator="lessThanOrEqual">
      <formula>$J$11-3</formula>
    </cfRule>
    <cfRule type="cellIs" dxfId="74" priority="20" operator="greaterThanOrEqual">
      <formula>$J$11+3</formula>
    </cfRule>
  </conditionalFormatting>
  <conditionalFormatting sqref="D14:I14">
    <cfRule type="cellIs" dxfId="73" priority="17" operator="lessThanOrEqual">
      <formula>$J$14-3</formula>
    </cfRule>
    <cfRule type="cellIs" dxfId="72" priority="18" operator="greaterThanOrEqual">
      <formula>$J$14+3</formula>
    </cfRule>
  </conditionalFormatting>
  <conditionalFormatting sqref="D20:I20">
    <cfRule type="cellIs" dxfId="71" priority="15" operator="lessThanOrEqual">
      <formula>$J$20-3</formula>
    </cfRule>
    <cfRule type="cellIs" dxfId="70" priority="16" operator="greaterThanOrEqual">
      <formula>$J$20+3</formula>
    </cfRule>
  </conditionalFormatting>
  <conditionalFormatting sqref="D21:I21">
    <cfRule type="cellIs" dxfId="69" priority="13" operator="lessThanOrEqual">
      <formula>$J$21-3</formula>
    </cfRule>
    <cfRule type="cellIs" dxfId="68" priority="14" operator="greaterThanOrEqual">
      <formula>$J$21+3</formula>
    </cfRule>
  </conditionalFormatting>
  <conditionalFormatting sqref="D15:I15">
    <cfRule type="cellIs" dxfId="67" priority="11" operator="lessThanOrEqual">
      <formula>$J$15-3</formula>
    </cfRule>
    <cfRule type="cellIs" dxfId="66" priority="12" operator="greaterThanOrEqual">
      <formula>$J$15+3</formula>
    </cfRule>
  </conditionalFormatting>
  <conditionalFormatting sqref="D22:I22">
    <cfRule type="cellIs" dxfId="65" priority="9" operator="lessThanOrEqual">
      <formula>$J$22-3</formula>
    </cfRule>
    <cfRule type="cellIs" dxfId="64" priority="10" operator="greaterThanOrEqual">
      <formula>$J$22+3</formula>
    </cfRule>
  </conditionalFormatting>
  <conditionalFormatting sqref="D13:I13">
    <cfRule type="cellIs" dxfId="63" priority="7" operator="lessThanOrEqual">
      <formula>$J$13-3</formula>
    </cfRule>
    <cfRule type="cellIs" dxfId="62" priority="8" operator="greaterThanOrEqual">
      <formula>$J$13+3</formula>
    </cfRule>
  </conditionalFormatting>
  <conditionalFormatting sqref="D18:I18">
    <cfRule type="cellIs" dxfId="61" priority="3" operator="lessThanOrEqual">
      <formula>$J$10-3</formula>
    </cfRule>
    <cfRule type="cellIs" dxfId="60" priority="4" operator="greaterThanOrEqual">
      <formula>$J$10+3</formula>
    </cfRule>
  </conditionalFormatting>
  <conditionalFormatting sqref="D19:I19">
    <cfRule type="cellIs" dxfId="59" priority="1" operator="lessThanOrEqual">
      <formula>$J$10-3</formula>
    </cfRule>
    <cfRule type="cellIs" dxfId="58" priority="2" operator="greaterThanOrEqual">
      <formula>$J$10+3</formula>
    </cfRule>
  </conditionalFormatting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workbookViewId="0">
      <selection activeCell="C27" sqref="C27"/>
    </sheetView>
  </sheetViews>
  <sheetFormatPr defaultRowHeight="15" x14ac:dyDescent="0.25"/>
  <cols>
    <col min="3" max="3" width="18.5703125" bestFit="1" customWidth="1"/>
  </cols>
  <sheetData>
    <row r="1" spans="1:14" x14ac:dyDescent="0.25">
      <c r="A1" s="1" t="s">
        <v>159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" t="s">
        <v>0</v>
      </c>
      <c r="B3" s="3" t="s">
        <v>1</v>
      </c>
      <c r="C3" t="s">
        <v>45</v>
      </c>
      <c r="D3" s="2"/>
      <c r="E3" s="3" t="s">
        <v>3</v>
      </c>
      <c r="F3" s="3" t="s">
        <v>54</v>
      </c>
      <c r="H3" s="2"/>
      <c r="I3" s="2"/>
      <c r="J3" s="2"/>
      <c r="K3" s="2"/>
      <c r="L3" s="2"/>
      <c r="M3" s="2"/>
    </row>
    <row r="4" spans="1:14" x14ac:dyDescent="0.25">
      <c r="A4" s="3"/>
      <c r="B4" s="3" t="s">
        <v>5</v>
      </c>
      <c r="C4" t="s">
        <v>44</v>
      </c>
      <c r="D4" s="2"/>
      <c r="E4" s="3" t="s">
        <v>7</v>
      </c>
      <c r="F4" s="3" t="s">
        <v>46</v>
      </c>
      <c r="H4" s="2"/>
      <c r="I4" s="2"/>
      <c r="J4" s="2"/>
      <c r="K4" s="2"/>
      <c r="L4" s="2"/>
      <c r="M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158</v>
      </c>
      <c r="G5" s="2"/>
      <c r="H5" s="2"/>
      <c r="I5" s="2"/>
      <c r="J5" s="2"/>
      <c r="K5" s="2"/>
      <c r="L5" s="2"/>
      <c r="M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60"/>
      <c r="J7" s="54" t="s">
        <v>16</v>
      </c>
      <c r="K7" s="54" t="s">
        <v>17</v>
      </c>
      <c r="L7" s="54" t="s">
        <v>18</v>
      </c>
      <c r="M7" s="54" t="s">
        <v>19</v>
      </c>
      <c r="N7" s="54" t="s">
        <v>20</v>
      </c>
    </row>
    <row r="8" spans="1:14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54"/>
      <c r="K8" s="54"/>
      <c r="L8" s="54"/>
      <c r="M8" s="54"/>
      <c r="N8" s="54"/>
    </row>
    <row r="9" spans="1:14" x14ac:dyDescent="0.25">
      <c r="A9" s="55" t="s">
        <v>23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7"/>
    </row>
    <row r="10" spans="1:14" x14ac:dyDescent="0.25">
      <c r="A10" s="10">
        <v>1</v>
      </c>
      <c r="B10" s="10">
        <v>101</v>
      </c>
      <c r="C10" s="10" t="s">
        <v>65</v>
      </c>
      <c r="D10" s="10">
        <v>28</v>
      </c>
      <c r="E10" s="10">
        <v>28</v>
      </c>
      <c r="F10" s="10">
        <v>28</v>
      </c>
      <c r="G10" s="10">
        <v>29</v>
      </c>
      <c r="H10" s="10">
        <v>29</v>
      </c>
      <c r="I10" s="10">
        <v>28</v>
      </c>
      <c r="J10" s="10">
        <f>AVERAGE(D10:I10)</f>
        <v>28.333333333333332</v>
      </c>
      <c r="K10" s="10">
        <f>SUM(D10:I10)</f>
        <v>170</v>
      </c>
      <c r="M10" s="10">
        <v>170</v>
      </c>
      <c r="N10" s="34">
        <v>2</v>
      </c>
    </row>
    <row r="11" spans="1:14" x14ac:dyDescent="0.25">
      <c r="A11" s="55" t="s">
        <v>24</v>
      </c>
      <c r="B11" s="56"/>
      <c r="C11" s="56"/>
      <c r="D11" s="56"/>
      <c r="E11" s="62"/>
      <c r="F11" s="56"/>
      <c r="G11" s="56"/>
      <c r="H11" s="56"/>
      <c r="I11" s="56"/>
      <c r="J11" s="56"/>
      <c r="K11" s="56"/>
      <c r="L11" s="56"/>
      <c r="M11" s="57"/>
      <c r="N11" s="30"/>
    </row>
    <row r="12" spans="1:14" x14ac:dyDescent="0.25">
      <c r="A12" s="10">
        <v>2</v>
      </c>
      <c r="B12" s="10">
        <v>201</v>
      </c>
      <c r="C12" s="10" t="s">
        <v>105</v>
      </c>
      <c r="D12" s="17">
        <v>28</v>
      </c>
      <c r="E12" s="17">
        <v>28</v>
      </c>
      <c r="F12" s="10">
        <v>28</v>
      </c>
      <c r="G12" s="10">
        <v>28</v>
      </c>
      <c r="H12" s="10">
        <v>28</v>
      </c>
      <c r="I12" s="10">
        <v>28</v>
      </c>
      <c r="J12" s="10">
        <f t="shared" ref="J12:J14" si="0">AVERAGE(D12:I12)</f>
        <v>28</v>
      </c>
      <c r="K12" s="10">
        <f t="shared" ref="K12:K14" si="1">SUM(D12:I12)</f>
        <v>168</v>
      </c>
      <c r="L12" s="14"/>
      <c r="M12" s="10">
        <v>168</v>
      </c>
      <c r="N12" s="34">
        <v>3</v>
      </c>
    </row>
    <row r="13" spans="1:14" x14ac:dyDescent="0.25">
      <c r="A13" s="10">
        <v>3</v>
      </c>
      <c r="B13" s="10">
        <v>202</v>
      </c>
      <c r="C13" s="10" t="s">
        <v>56</v>
      </c>
      <c r="D13" s="10">
        <v>30</v>
      </c>
      <c r="E13" s="20">
        <v>30</v>
      </c>
      <c r="F13" s="10">
        <v>30</v>
      </c>
      <c r="G13" s="10">
        <v>29</v>
      </c>
      <c r="H13" s="10">
        <v>30</v>
      </c>
      <c r="I13" s="10">
        <v>30</v>
      </c>
      <c r="J13" s="10">
        <f t="shared" si="0"/>
        <v>29.833333333333332</v>
      </c>
      <c r="K13" s="10">
        <f t="shared" si="1"/>
        <v>179</v>
      </c>
      <c r="L13" s="14"/>
      <c r="M13" s="10">
        <v>179</v>
      </c>
      <c r="N13" s="34">
        <v>1</v>
      </c>
    </row>
    <row r="14" spans="1:14" x14ac:dyDescent="0.25">
      <c r="A14" s="10">
        <v>4</v>
      </c>
      <c r="B14" s="10">
        <v>205</v>
      </c>
      <c r="C14" s="10" t="s">
        <v>86</v>
      </c>
      <c r="D14" s="10">
        <v>29</v>
      </c>
      <c r="E14" s="10">
        <v>29</v>
      </c>
      <c r="F14" s="10">
        <v>29</v>
      </c>
      <c r="G14" s="10">
        <v>30</v>
      </c>
      <c r="H14" s="10">
        <v>29</v>
      </c>
      <c r="I14" s="10">
        <v>29</v>
      </c>
      <c r="J14" s="10">
        <f t="shared" si="0"/>
        <v>29.166666666666668</v>
      </c>
      <c r="K14" s="10">
        <f t="shared" si="1"/>
        <v>175</v>
      </c>
      <c r="L14" s="14"/>
      <c r="M14" s="10">
        <v>175</v>
      </c>
      <c r="N14" s="34">
        <v>2</v>
      </c>
    </row>
    <row r="15" spans="1:14" x14ac:dyDescent="0.25">
      <c r="A15" s="64" t="s">
        <v>85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6"/>
      <c r="N15" s="30"/>
    </row>
    <row r="16" spans="1:14" x14ac:dyDescent="0.25">
      <c r="A16" s="10">
        <v>5</v>
      </c>
      <c r="B16" s="10">
        <v>301</v>
      </c>
      <c r="C16" s="10" t="s">
        <v>122</v>
      </c>
      <c r="D16" s="10">
        <v>26</v>
      </c>
      <c r="E16" s="10">
        <v>25</v>
      </c>
      <c r="F16" s="10">
        <v>25</v>
      </c>
      <c r="G16" s="53">
        <v>28</v>
      </c>
      <c r="H16" s="53">
        <v>30</v>
      </c>
      <c r="I16" s="10">
        <v>25</v>
      </c>
      <c r="J16" s="10">
        <f t="shared" ref="J16:J22" si="2">AVERAGE(D16:I16)</f>
        <v>26.5</v>
      </c>
      <c r="K16" s="10">
        <f t="shared" ref="K16:K22" si="3">SUM(D16:I16)</f>
        <v>159</v>
      </c>
      <c r="L16" s="14"/>
      <c r="M16" s="10">
        <f>K16-N16</f>
        <v>159</v>
      </c>
      <c r="N16" s="7"/>
    </row>
    <row r="17" spans="1:14" x14ac:dyDescent="0.25">
      <c r="A17" s="10">
        <v>6</v>
      </c>
      <c r="B17" s="10">
        <v>302</v>
      </c>
      <c r="C17" s="10" t="s">
        <v>84</v>
      </c>
      <c r="D17" s="10">
        <v>25</v>
      </c>
      <c r="E17" s="10">
        <v>25</v>
      </c>
      <c r="F17" s="10">
        <v>26</v>
      </c>
      <c r="G17" s="10">
        <v>25</v>
      </c>
      <c r="H17" s="10">
        <v>28</v>
      </c>
      <c r="I17" s="10">
        <v>26</v>
      </c>
      <c r="J17" s="10">
        <f t="shared" si="2"/>
        <v>25.833333333333332</v>
      </c>
      <c r="K17" s="10">
        <f t="shared" si="3"/>
        <v>155</v>
      </c>
      <c r="L17" s="14"/>
      <c r="M17" s="10">
        <f>K17-N17</f>
        <v>155</v>
      </c>
      <c r="N17" s="7"/>
    </row>
    <row r="18" spans="1:14" x14ac:dyDescent="0.25">
      <c r="A18" s="10">
        <v>7</v>
      </c>
      <c r="B18" s="10">
        <v>303</v>
      </c>
      <c r="C18" s="10" t="s">
        <v>121</v>
      </c>
      <c r="D18" s="10">
        <v>29</v>
      </c>
      <c r="E18" s="10">
        <v>30</v>
      </c>
      <c r="F18" s="10">
        <v>28</v>
      </c>
      <c r="G18" s="53">
        <v>26</v>
      </c>
      <c r="H18" s="10">
        <v>29</v>
      </c>
      <c r="I18" s="10">
        <v>28</v>
      </c>
      <c r="J18" s="10">
        <f t="shared" si="2"/>
        <v>28.333333333333332</v>
      </c>
      <c r="K18" s="10">
        <f t="shared" si="3"/>
        <v>170</v>
      </c>
      <c r="L18" s="14"/>
      <c r="M18" s="10">
        <v>170</v>
      </c>
      <c r="N18" s="34">
        <v>2</v>
      </c>
    </row>
    <row r="19" spans="1:14" x14ac:dyDescent="0.25">
      <c r="A19" s="10">
        <v>8</v>
      </c>
      <c r="B19" s="10">
        <v>304</v>
      </c>
      <c r="C19" s="10" t="s">
        <v>88</v>
      </c>
      <c r="D19" s="10">
        <v>27</v>
      </c>
      <c r="E19" s="10">
        <v>26</v>
      </c>
      <c r="F19" s="10">
        <v>25</v>
      </c>
      <c r="G19" s="10">
        <v>25</v>
      </c>
      <c r="H19" s="10">
        <v>25</v>
      </c>
      <c r="I19" s="10">
        <v>27</v>
      </c>
      <c r="J19" s="10">
        <f t="shared" si="2"/>
        <v>25.833333333333332</v>
      </c>
      <c r="K19" s="10">
        <f t="shared" si="3"/>
        <v>155</v>
      </c>
      <c r="L19" s="14"/>
      <c r="M19" s="10">
        <f>K19-N19</f>
        <v>155</v>
      </c>
      <c r="N19" s="7"/>
    </row>
    <row r="20" spans="1:14" x14ac:dyDescent="0.25">
      <c r="A20" s="10">
        <v>9</v>
      </c>
      <c r="B20" s="10">
        <v>203</v>
      </c>
      <c r="C20" s="10" t="s">
        <v>120</v>
      </c>
      <c r="D20" s="10">
        <v>28</v>
      </c>
      <c r="E20" s="10">
        <v>29</v>
      </c>
      <c r="F20" s="10">
        <v>30</v>
      </c>
      <c r="G20" s="10">
        <v>30</v>
      </c>
      <c r="H20" s="10">
        <v>27</v>
      </c>
      <c r="I20" s="10">
        <v>30</v>
      </c>
      <c r="J20" s="10">
        <f t="shared" si="2"/>
        <v>29</v>
      </c>
      <c r="K20" s="10">
        <f t="shared" si="3"/>
        <v>174</v>
      </c>
      <c r="L20" s="14"/>
      <c r="M20" s="10">
        <v>174</v>
      </c>
      <c r="N20" s="34">
        <v>1</v>
      </c>
    </row>
    <row r="21" spans="1:14" x14ac:dyDescent="0.25">
      <c r="A21" s="10">
        <v>10</v>
      </c>
      <c r="B21" s="10">
        <v>204</v>
      </c>
      <c r="C21" s="10" t="s">
        <v>57</v>
      </c>
      <c r="D21" s="53">
        <v>25</v>
      </c>
      <c r="E21" s="10">
        <v>28</v>
      </c>
      <c r="F21" s="10">
        <v>29</v>
      </c>
      <c r="G21" s="10">
        <v>27</v>
      </c>
      <c r="H21" s="10">
        <v>26</v>
      </c>
      <c r="I21" s="19">
        <v>29</v>
      </c>
      <c r="J21" s="10">
        <f t="shared" si="2"/>
        <v>27.333333333333332</v>
      </c>
      <c r="K21" s="10">
        <f t="shared" si="3"/>
        <v>164</v>
      </c>
      <c r="L21" s="14"/>
      <c r="M21" s="10">
        <v>164</v>
      </c>
      <c r="N21" s="34">
        <v>3</v>
      </c>
    </row>
    <row r="22" spans="1:14" x14ac:dyDescent="0.25">
      <c r="A22" s="10">
        <v>11</v>
      </c>
      <c r="B22" s="10">
        <v>206</v>
      </c>
      <c r="C22" s="10" t="s">
        <v>69</v>
      </c>
      <c r="D22" s="10">
        <v>30</v>
      </c>
      <c r="E22" s="10">
        <v>27</v>
      </c>
      <c r="F22" s="10">
        <v>27</v>
      </c>
      <c r="G22" s="10">
        <v>29</v>
      </c>
      <c r="H22" s="73">
        <v>25</v>
      </c>
      <c r="I22" s="73">
        <v>25</v>
      </c>
      <c r="J22" s="18">
        <f t="shared" si="2"/>
        <v>27.166666666666668</v>
      </c>
      <c r="K22" s="10">
        <f t="shared" si="3"/>
        <v>163</v>
      </c>
      <c r="L22" s="14"/>
      <c r="M22" s="10">
        <f>K22-N22</f>
        <v>163</v>
      </c>
      <c r="N22" s="38"/>
    </row>
    <row r="23" spans="1:14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7"/>
      <c r="N23" s="29"/>
    </row>
    <row r="24" spans="1:14" x14ac:dyDescent="0.25">
      <c r="B24" s="50"/>
      <c r="C24" s="23" t="s">
        <v>157</v>
      </c>
    </row>
    <row r="25" spans="1:14" x14ac:dyDescent="0.25">
      <c r="B25" s="51"/>
      <c r="C25" s="23" t="s">
        <v>195</v>
      </c>
    </row>
  </sheetData>
  <customSheetViews>
    <customSheetView guid="{8EE77AE5-7066-4865-A043-C21D77FEC554}">
      <selection activeCell="H30" sqref="H30"/>
      <pageMargins left="0.7" right="0.7" top="0.75" bottom="0.75" header="0.3" footer="0.3"/>
    </customSheetView>
    <customSheetView guid="{866FDC52-0556-47D2-B5EF-E89266D7BA7B}">
      <selection activeCell="H26" sqref="H26"/>
      <pageMargins left="0.7" right="0.7" top="0.75" bottom="0.75" header="0.3" footer="0.3"/>
    </customSheetView>
  </customSheetViews>
  <mergeCells count="12">
    <mergeCell ref="N7:N8"/>
    <mergeCell ref="A9:M9"/>
    <mergeCell ref="A11:M11"/>
    <mergeCell ref="A15:M15"/>
    <mergeCell ref="A7:A8"/>
    <mergeCell ref="B7:B8"/>
    <mergeCell ref="C7:C8"/>
    <mergeCell ref="D7:I7"/>
    <mergeCell ref="J7:J8"/>
    <mergeCell ref="K7:K8"/>
    <mergeCell ref="L7:L8"/>
    <mergeCell ref="M7:M8"/>
  </mergeCells>
  <conditionalFormatting sqref="D16:I16">
    <cfRule type="cellIs" dxfId="57" priority="17" operator="lessThanOrEqual">
      <formula>$J$16-3</formula>
    </cfRule>
    <cfRule type="cellIs" dxfId="56" priority="18" operator="greaterThanOrEqual">
      <formula>$J$16+3</formula>
    </cfRule>
  </conditionalFormatting>
  <conditionalFormatting sqref="D10:I10">
    <cfRule type="cellIs" dxfId="55" priority="33" operator="lessThanOrEqual">
      <formula>$J$10-3</formula>
    </cfRule>
    <cfRule type="cellIs" dxfId="54" priority="34" operator="greaterThanOrEqual">
      <formula>$J$10+3</formula>
    </cfRule>
  </conditionalFormatting>
  <conditionalFormatting sqref="D12:I12">
    <cfRule type="cellIs" dxfId="53" priority="19" operator="lessThanOrEqual">
      <formula>$J$12-3</formula>
    </cfRule>
    <cfRule type="cellIs" dxfId="52" priority="20" operator="greaterThanOrEqual">
      <formula>$J$12+3</formula>
    </cfRule>
  </conditionalFormatting>
  <conditionalFormatting sqref="D17:I17">
    <cfRule type="cellIs" dxfId="51" priority="15" operator="lessThanOrEqual">
      <formula>$J$10-3</formula>
    </cfRule>
    <cfRule type="cellIs" dxfId="50" priority="16" operator="greaterThanOrEqual">
      <formula>$J$10+3</formula>
    </cfRule>
  </conditionalFormatting>
  <conditionalFormatting sqref="D13:I13">
    <cfRule type="cellIs" dxfId="49" priority="13" operator="lessThanOrEqual">
      <formula>#REF!-3</formula>
    </cfRule>
    <cfRule type="cellIs" dxfId="48" priority="14" operator="greaterThanOrEqual">
      <formula>#REF!+3</formula>
    </cfRule>
  </conditionalFormatting>
  <conditionalFormatting sqref="D20:I20">
    <cfRule type="cellIs" dxfId="47" priority="11" operator="lessThanOrEqual">
      <formula>#REF!-3</formula>
    </cfRule>
    <cfRule type="cellIs" dxfId="46" priority="12" operator="greaterThanOrEqual">
      <formula>#REF!+3</formula>
    </cfRule>
  </conditionalFormatting>
  <conditionalFormatting sqref="D21:I21">
    <cfRule type="cellIs" dxfId="45" priority="9" operator="lessThanOrEqual">
      <formula>#REF!-3</formula>
    </cfRule>
    <cfRule type="cellIs" dxfId="44" priority="10" operator="greaterThanOrEqual">
      <formula>#REF!+3</formula>
    </cfRule>
  </conditionalFormatting>
  <conditionalFormatting sqref="D14:I14">
    <cfRule type="cellIs" dxfId="43" priority="7" operator="lessThanOrEqual">
      <formula>#REF!-3</formula>
    </cfRule>
    <cfRule type="cellIs" dxfId="42" priority="8" operator="greaterThanOrEqual">
      <formula>#REF!+3</formula>
    </cfRule>
  </conditionalFormatting>
  <conditionalFormatting sqref="D22:I22">
    <cfRule type="cellIs" dxfId="41" priority="5" operator="lessThanOrEqual">
      <formula>#REF!-3</formula>
    </cfRule>
    <cfRule type="cellIs" dxfId="40" priority="6" operator="greaterThanOrEqual">
      <formula>#REF!+3</formula>
    </cfRule>
  </conditionalFormatting>
  <conditionalFormatting sqref="D18:I18">
    <cfRule type="cellIs" dxfId="39" priority="3" operator="lessThanOrEqual">
      <formula>#REF!-3</formula>
    </cfRule>
    <cfRule type="cellIs" dxfId="38" priority="4" operator="greaterThanOrEqual">
      <formula>#REF!+3</formula>
    </cfRule>
  </conditionalFormatting>
  <conditionalFormatting sqref="D19:I19 D23:I23">
    <cfRule type="cellIs" dxfId="37" priority="1" operator="lessThanOrEqual">
      <formula>#REF!-3</formula>
    </cfRule>
    <cfRule type="cellIs" dxfId="36" priority="2" operator="greaterThanOrEqual">
      <formula>#REF!+3</formula>
    </cfRule>
  </conditionalFormatting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G36" sqref="G36"/>
    </sheetView>
  </sheetViews>
  <sheetFormatPr defaultRowHeight="15" x14ac:dyDescent="0.25"/>
  <cols>
    <col min="3" max="3" width="21.42578125" customWidth="1"/>
  </cols>
  <sheetData>
    <row r="1" spans="1:14" x14ac:dyDescent="0.25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 t="s">
        <v>1</v>
      </c>
      <c r="C3" t="s">
        <v>45</v>
      </c>
      <c r="D3" s="2"/>
      <c r="E3" s="3" t="s">
        <v>3</v>
      </c>
      <c r="F3" s="3" t="s">
        <v>4</v>
      </c>
      <c r="H3" s="2"/>
      <c r="I3" s="2"/>
      <c r="J3" s="2"/>
      <c r="K3" s="2"/>
      <c r="L3" s="2"/>
    </row>
    <row r="4" spans="1:14" x14ac:dyDescent="0.25">
      <c r="A4" s="3"/>
      <c r="B4" s="3" t="s">
        <v>5</v>
      </c>
      <c r="C4" t="s">
        <v>44</v>
      </c>
      <c r="D4" s="2"/>
      <c r="E4" s="3" t="s">
        <v>7</v>
      </c>
      <c r="F4" s="3" t="s">
        <v>46</v>
      </c>
      <c r="H4" s="2"/>
      <c r="I4" s="2"/>
      <c r="J4" s="2"/>
      <c r="K4" s="2"/>
      <c r="L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155</v>
      </c>
      <c r="G5" s="2"/>
      <c r="H5" s="2"/>
      <c r="I5" s="2"/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ht="24" x14ac:dyDescent="0.25">
      <c r="A7" s="39" t="s">
        <v>13</v>
      </c>
      <c r="B7" s="39" t="s">
        <v>14</v>
      </c>
      <c r="C7" s="39" t="s">
        <v>15</v>
      </c>
      <c r="D7" s="43" t="s">
        <v>0</v>
      </c>
      <c r="E7" s="44"/>
      <c r="F7" s="44"/>
      <c r="G7" s="44"/>
      <c r="H7" s="44"/>
      <c r="I7" s="39" t="s">
        <v>16</v>
      </c>
      <c r="J7" s="39" t="s">
        <v>17</v>
      </c>
      <c r="K7" s="39" t="s">
        <v>18</v>
      </c>
      <c r="L7" s="39" t="s">
        <v>19</v>
      </c>
      <c r="M7" s="49" t="s">
        <v>150</v>
      </c>
      <c r="N7" s="39" t="s">
        <v>20</v>
      </c>
    </row>
    <row r="8" spans="1:14" x14ac:dyDescent="0.25">
      <c r="A8" s="39"/>
      <c r="B8" s="39"/>
      <c r="C8" s="39"/>
      <c r="D8" s="7">
        <v>1</v>
      </c>
      <c r="E8" s="7">
        <v>2</v>
      </c>
      <c r="F8" s="7">
        <v>3</v>
      </c>
      <c r="G8" s="7">
        <v>4</v>
      </c>
      <c r="H8" s="7">
        <v>5</v>
      </c>
      <c r="I8" s="39"/>
      <c r="J8" s="39"/>
      <c r="K8" s="39"/>
      <c r="L8" s="39"/>
      <c r="M8" s="49"/>
      <c r="N8" s="39"/>
    </row>
    <row r="9" spans="1:14" x14ac:dyDescent="0.25">
      <c r="A9" s="40" t="s">
        <v>21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2"/>
    </row>
    <row r="10" spans="1:14" x14ac:dyDescent="0.25">
      <c r="A10" s="10">
        <v>1</v>
      </c>
      <c r="B10" s="10">
        <v>101</v>
      </c>
      <c r="C10" s="10" t="s">
        <v>123</v>
      </c>
      <c r="D10" s="10">
        <v>25</v>
      </c>
      <c r="E10" s="12">
        <v>25</v>
      </c>
      <c r="F10" s="10">
        <v>26</v>
      </c>
      <c r="G10" s="10">
        <v>26</v>
      </c>
      <c r="H10" s="10">
        <v>26</v>
      </c>
      <c r="I10" s="10">
        <f t="shared" ref="I10:I22" si="0">AVERAGE(D10:H10)</f>
        <v>25.6</v>
      </c>
      <c r="J10" s="10">
        <f t="shared" ref="J10:J22" si="1">SUM(D10:H10)</f>
        <v>128</v>
      </c>
      <c r="K10" s="14"/>
      <c r="L10" s="10">
        <f>J10-N10</f>
        <v>128</v>
      </c>
      <c r="M10" s="10">
        <v>26</v>
      </c>
      <c r="N10" s="7"/>
    </row>
    <row r="11" spans="1:14" x14ac:dyDescent="0.25">
      <c r="A11" s="10">
        <f>A10+1</f>
        <v>2</v>
      </c>
      <c r="B11" s="10">
        <v>102</v>
      </c>
      <c r="C11" s="10" t="s">
        <v>124</v>
      </c>
      <c r="D11" s="10">
        <v>30</v>
      </c>
      <c r="E11" s="53">
        <v>26</v>
      </c>
      <c r="F11" s="10">
        <v>29</v>
      </c>
      <c r="G11" s="10">
        <v>28</v>
      </c>
      <c r="H11" s="10">
        <v>27</v>
      </c>
      <c r="I11" s="10">
        <f t="shared" si="0"/>
        <v>28</v>
      </c>
      <c r="J11" s="10">
        <f t="shared" si="1"/>
        <v>140</v>
      </c>
      <c r="K11" s="14"/>
      <c r="L11" s="10">
        <v>140</v>
      </c>
      <c r="M11" s="10">
        <v>28</v>
      </c>
      <c r="N11" s="34">
        <v>2</v>
      </c>
    </row>
    <row r="12" spans="1:14" x14ac:dyDescent="0.25">
      <c r="A12" s="10">
        <f t="shared" ref="A12:A16" si="2">A11+1</f>
        <v>3</v>
      </c>
      <c r="B12" s="10">
        <v>103</v>
      </c>
      <c r="C12" s="10" t="s">
        <v>125</v>
      </c>
      <c r="D12" s="10">
        <v>25</v>
      </c>
      <c r="E12" s="12">
        <v>25</v>
      </c>
      <c r="F12" s="10">
        <v>25</v>
      </c>
      <c r="G12" s="10">
        <v>25</v>
      </c>
      <c r="H12" s="10">
        <v>25</v>
      </c>
      <c r="I12" s="10">
        <f t="shared" si="0"/>
        <v>25</v>
      </c>
      <c r="J12" s="10">
        <f t="shared" si="1"/>
        <v>125</v>
      </c>
      <c r="K12" s="14"/>
      <c r="L12" s="10">
        <f t="shared" ref="L12:L17" si="3">J12-N12</f>
        <v>125</v>
      </c>
      <c r="M12" s="10">
        <v>26</v>
      </c>
      <c r="N12" s="7"/>
    </row>
    <row r="13" spans="1:14" x14ac:dyDescent="0.25">
      <c r="A13" s="10">
        <f t="shared" si="2"/>
        <v>4</v>
      </c>
      <c r="B13" s="10">
        <v>104</v>
      </c>
      <c r="C13" s="10" t="s">
        <v>66</v>
      </c>
      <c r="D13" s="10">
        <v>26</v>
      </c>
      <c r="E13" s="12">
        <v>27</v>
      </c>
      <c r="F13" s="10">
        <v>25</v>
      </c>
      <c r="G13" s="10">
        <v>26</v>
      </c>
      <c r="H13" s="10">
        <v>26</v>
      </c>
      <c r="I13" s="10">
        <f t="shared" si="0"/>
        <v>26</v>
      </c>
      <c r="J13" s="10">
        <f t="shared" si="1"/>
        <v>130</v>
      </c>
      <c r="K13" s="14"/>
      <c r="L13" s="10">
        <f t="shared" si="3"/>
        <v>130</v>
      </c>
      <c r="M13" s="10">
        <v>27</v>
      </c>
      <c r="N13" s="7"/>
    </row>
    <row r="14" spans="1:14" x14ac:dyDescent="0.25">
      <c r="A14" s="10">
        <f t="shared" si="2"/>
        <v>5</v>
      </c>
      <c r="B14" s="10">
        <v>105</v>
      </c>
      <c r="C14" s="10" t="s">
        <v>126</v>
      </c>
      <c r="D14" s="10">
        <v>25</v>
      </c>
      <c r="E14" s="12">
        <v>25</v>
      </c>
      <c r="F14" s="10">
        <v>25</v>
      </c>
      <c r="G14" s="10">
        <v>25</v>
      </c>
      <c r="H14" s="10">
        <v>25</v>
      </c>
      <c r="I14" s="10">
        <f t="shared" si="0"/>
        <v>25</v>
      </c>
      <c r="J14" s="10">
        <f t="shared" si="1"/>
        <v>125</v>
      </c>
      <c r="K14" s="14"/>
      <c r="L14" s="10">
        <f t="shared" si="3"/>
        <v>125</v>
      </c>
      <c r="M14" s="10">
        <v>25</v>
      </c>
      <c r="N14" s="7"/>
    </row>
    <row r="15" spans="1:14" x14ac:dyDescent="0.25">
      <c r="A15" s="10">
        <f t="shared" si="2"/>
        <v>6</v>
      </c>
      <c r="B15" s="10">
        <v>106</v>
      </c>
      <c r="C15" s="10" t="s">
        <v>75</v>
      </c>
      <c r="D15" s="10">
        <v>26</v>
      </c>
      <c r="E15" s="12">
        <v>26</v>
      </c>
      <c r="F15" s="10">
        <v>25</v>
      </c>
      <c r="G15" s="10">
        <v>25</v>
      </c>
      <c r="H15" s="10">
        <v>26</v>
      </c>
      <c r="I15" s="10">
        <f t="shared" si="0"/>
        <v>25.6</v>
      </c>
      <c r="J15" s="10">
        <f t="shared" si="1"/>
        <v>128</v>
      </c>
      <c r="K15" s="14"/>
      <c r="L15" s="10">
        <f t="shared" si="3"/>
        <v>128</v>
      </c>
      <c r="M15" s="10">
        <v>25</v>
      </c>
      <c r="N15" s="7"/>
    </row>
    <row r="16" spans="1:14" x14ac:dyDescent="0.25">
      <c r="A16" s="10">
        <f t="shared" si="2"/>
        <v>7</v>
      </c>
      <c r="B16" s="10">
        <v>107</v>
      </c>
      <c r="C16" s="10" t="s">
        <v>127</v>
      </c>
      <c r="D16" s="10">
        <v>25</v>
      </c>
      <c r="E16" s="12">
        <v>25</v>
      </c>
      <c r="F16" s="10">
        <v>25</v>
      </c>
      <c r="G16" s="10">
        <v>25</v>
      </c>
      <c r="H16" s="10">
        <v>25</v>
      </c>
      <c r="I16" s="10">
        <f t="shared" si="0"/>
        <v>25</v>
      </c>
      <c r="J16" s="10">
        <f t="shared" si="1"/>
        <v>125</v>
      </c>
      <c r="K16" s="14"/>
      <c r="L16" s="10">
        <f t="shared" si="3"/>
        <v>125</v>
      </c>
      <c r="M16" s="10">
        <v>25</v>
      </c>
      <c r="N16" s="7"/>
    </row>
    <row r="17" spans="1:14" x14ac:dyDescent="0.25">
      <c r="A17" s="10">
        <v>8</v>
      </c>
      <c r="B17" s="10">
        <v>108</v>
      </c>
      <c r="C17" s="10" t="s">
        <v>128</v>
      </c>
      <c r="D17" s="10">
        <v>25</v>
      </c>
      <c r="E17" s="12">
        <v>25</v>
      </c>
      <c r="F17" s="10">
        <v>25</v>
      </c>
      <c r="G17" s="10">
        <v>25</v>
      </c>
      <c r="H17" s="10">
        <v>25</v>
      </c>
      <c r="I17" s="10">
        <f t="shared" si="0"/>
        <v>25</v>
      </c>
      <c r="J17" s="10">
        <f t="shared" si="1"/>
        <v>125</v>
      </c>
      <c r="K17" s="14"/>
      <c r="L17" s="10">
        <f t="shared" si="3"/>
        <v>125</v>
      </c>
      <c r="M17" s="10">
        <v>25</v>
      </c>
      <c r="N17" s="7"/>
    </row>
    <row r="18" spans="1:14" x14ac:dyDescent="0.25">
      <c r="A18" s="10">
        <v>9</v>
      </c>
      <c r="B18" s="10">
        <v>109</v>
      </c>
      <c r="C18" s="10" t="s">
        <v>22</v>
      </c>
      <c r="D18" s="10">
        <v>29</v>
      </c>
      <c r="E18" s="12">
        <v>29</v>
      </c>
      <c r="F18" s="10">
        <v>28</v>
      </c>
      <c r="G18" s="53">
        <v>25</v>
      </c>
      <c r="H18" s="10">
        <v>29</v>
      </c>
      <c r="I18" s="10">
        <f t="shared" si="0"/>
        <v>28</v>
      </c>
      <c r="J18" s="10">
        <f t="shared" si="1"/>
        <v>140</v>
      </c>
      <c r="K18" s="14"/>
      <c r="L18" s="10">
        <v>140</v>
      </c>
      <c r="M18" s="10">
        <v>30</v>
      </c>
      <c r="N18" s="34">
        <v>2</v>
      </c>
    </row>
    <row r="19" spans="1:14" x14ac:dyDescent="0.25">
      <c r="A19" s="10">
        <v>10</v>
      </c>
      <c r="B19" s="10">
        <v>110</v>
      </c>
      <c r="C19" s="10" t="s">
        <v>99</v>
      </c>
      <c r="D19" s="12">
        <v>26</v>
      </c>
      <c r="E19" s="12">
        <v>28</v>
      </c>
      <c r="F19" s="12">
        <v>27</v>
      </c>
      <c r="G19" s="53">
        <v>25</v>
      </c>
      <c r="H19" s="12">
        <v>28</v>
      </c>
      <c r="I19" s="12">
        <f t="shared" si="0"/>
        <v>26.8</v>
      </c>
      <c r="J19" s="12">
        <f t="shared" si="1"/>
        <v>134</v>
      </c>
      <c r="K19" s="14"/>
      <c r="L19" s="14">
        <v>134</v>
      </c>
      <c r="M19" s="12">
        <v>26</v>
      </c>
      <c r="N19" s="34">
        <v>3</v>
      </c>
    </row>
    <row r="20" spans="1:14" x14ac:dyDescent="0.25">
      <c r="A20" s="10">
        <v>11</v>
      </c>
      <c r="B20" s="10">
        <v>111</v>
      </c>
      <c r="C20" s="10" t="s">
        <v>129</v>
      </c>
      <c r="D20" s="12">
        <v>25</v>
      </c>
      <c r="E20" s="12">
        <v>25</v>
      </c>
      <c r="F20" s="12">
        <v>25</v>
      </c>
      <c r="G20" s="12">
        <v>25</v>
      </c>
      <c r="H20" s="12">
        <v>25</v>
      </c>
      <c r="I20" s="12">
        <f t="shared" si="0"/>
        <v>25</v>
      </c>
      <c r="J20" s="12">
        <f t="shared" si="1"/>
        <v>125</v>
      </c>
      <c r="K20" s="14"/>
      <c r="L20" s="14">
        <v>125</v>
      </c>
      <c r="M20" s="12">
        <v>25</v>
      </c>
      <c r="N20" s="14"/>
    </row>
    <row r="21" spans="1:14" x14ac:dyDescent="0.25">
      <c r="A21" s="10">
        <f t="shared" ref="A21:A22" si="4">A20+1</f>
        <v>12</v>
      </c>
      <c r="B21" s="10">
        <v>112</v>
      </c>
      <c r="C21" s="10" t="s">
        <v>130</v>
      </c>
      <c r="D21" s="12">
        <v>28</v>
      </c>
      <c r="E21" s="12">
        <v>26</v>
      </c>
      <c r="F21" s="12">
        <v>25</v>
      </c>
      <c r="G21" s="12">
        <v>27</v>
      </c>
      <c r="H21" s="12">
        <v>25</v>
      </c>
      <c r="I21" s="12">
        <f t="shared" si="0"/>
        <v>26.2</v>
      </c>
      <c r="J21" s="12">
        <f t="shared" si="1"/>
        <v>131</v>
      </c>
      <c r="K21" s="14"/>
      <c r="L21" s="12">
        <v>131</v>
      </c>
      <c r="M21" s="12">
        <v>25</v>
      </c>
      <c r="N21" s="14"/>
    </row>
    <row r="22" spans="1:14" x14ac:dyDescent="0.25">
      <c r="A22" s="10">
        <f t="shared" si="4"/>
        <v>13</v>
      </c>
      <c r="B22" s="10">
        <v>113</v>
      </c>
      <c r="C22" s="10" t="s">
        <v>131</v>
      </c>
      <c r="D22" s="53">
        <v>27</v>
      </c>
      <c r="E22" s="12">
        <v>30</v>
      </c>
      <c r="F22" s="12">
        <v>30</v>
      </c>
      <c r="G22" s="12">
        <v>30</v>
      </c>
      <c r="H22" s="12">
        <v>30</v>
      </c>
      <c r="I22" s="12">
        <f t="shared" si="0"/>
        <v>29.4</v>
      </c>
      <c r="J22" s="12">
        <f t="shared" si="1"/>
        <v>147</v>
      </c>
      <c r="K22" s="14"/>
      <c r="L22" s="12">
        <v>147</v>
      </c>
      <c r="M22" s="12">
        <v>29</v>
      </c>
      <c r="N22" s="34">
        <v>1</v>
      </c>
    </row>
    <row r="23" spans="1:14" x14ac:dyDescent="0.25">
      <c r="A23" s="40" t="s">
        <v>23</v>
      </c>
      <c r="N23" s="31"/>
    </row>
    <row r="24" spans="1:14" x14ac:dyDescent="0.25">
      <c r="A24" s="10">
        <v>14</v>
      </c>
      <c r="B24" s="10">
        <v>201</v>
      </c>
      <c r="C24" s="10" t="s">
        <v>132</v>
      </c>
      <c r="D24" s="10">
        <v>28</v>
      </c>
      <c r="E24" s="12">
        <v>28</v>
      </c>
      <c r="F24" s="10">
        <v>28</v>
      </c>
      <c r="G24" s="10">
        <v>28</v>
      </c>
      <c r="H24" s="10">
        <v>28</v>
      </c>
      <c r="I24" s="10">
        <f>AVERAGE(D24:H24)</f>
        <v>28</v>
      </c>
      <c r="J24" s="10">
        <f>SUM(D24:H24)</f>
        <v>140</v>
      </c>
      <c r="K24" s="14"/>
      <c r="L24" s="10">
        <v>140</v>
      </c>
      <c r="M24" s="10">
        <v>28</v>
      </c>
      <c r="N24" s="34">
        <v>3</v>
      </c>
    </row>
    <row r="25" spans="1:14" x14ac:dyDescent="0.25">
      <c r="A25" s="10">
        <f t="shared" ref="A25:A26" si="5">A24+1</f>
        <v>15</v>
      </c>
      <c r="B25" s="10">
        <v>203</v>
      </c>
      <c r="C25" s="10" t="s">
        <v>133</v>
      </c>
      <c r="D25" s="12">
        <v>30</v>
      </c>
      <c r="E25" s="12">
        <v>30</v>
      </c>
      <c r="F25" s="12">
        <v>30</v>
      </c>
      <c r="G25" s="12">
        <v>29</v>
      </c>
      <c r="H25" s="12">
        <v>30</v>
      </c>
      <c r="I25" s="12">
        <f>AVERAGE(D25:H25)</f>
        <v>29.8</v>
      </c>
      <c r="J25" s="12">
        <f>SUM(D25:H25)</f>
        <v>149</v>
      </c>
      <c r="K25" s="14"/>
      <c r="L25" s="12">
        <v>149</v>
      </c>
      <c r="M25" s="12">
        <v>30</v>
      </c>
      <c r="N25" s="34">
        <v>1</v>
      </c>
    </row>
    <row r="26" spans="1:14" x14ac:dyDescent="0.25">
      <c r="A26" s="10">
        <f t="shared" si="5"/>
        <v>16</v>
      </c>
      <c r="B26" s="10">
        <v>204</v>
      </c>
      <c r="C26" s="10" t="s">
        <v>104</v>
      </c>
      <c r="D26" s="12">
        <v>29</v>
      </c>
      <c r="E26" s="12">
        <v>29</v>
      </c>
      <c r="F26" s="12">
        <v>29</v>
      </c>
      <c r="G26" s="12">
        <v>30</v>
      </c>
      <c r="H26" s="12">
        <v>29</v>
      </c>
      <c r="I26" s="12">
        <f>AVERAGE(D26:H26)</f>
        <v>29.2</v>
      </c>
      <c r="J26" s="12">
        <f>SUM(D26:H26)</f>
        <v>146</v>
      </c>
      <c r="K26" s="14"/>
      <c r="L26" s="12">
        <v>146</v>
      </c>
      <c r="M26" s="12">
        <v>29</v>
      </c>
      <c r="N26" s="34">
        <v>2</v>
      </c>
    </row>
    <row r="27" spans="1:14" x14ac:dyDescent="0.25">
      <c r="A27" s="48" t="s">
        <v>24</v>
      </c>
      <c r="M27" s="20"/>
      <c r="N27" s="31"/>
    </row>
    <row r="28" spans="1:14" x14ac:dyDescent="0.25">
      <c r="A28" s="10">
        <v>17</v>
      </c>
      <c r="B28" s="10">
        <v>401</v>
      </c>
      <c r="C28" s="10" t="s">
        <v>192</v>
      </c>
      <c r="D28" s="10">
        <v>27</v>
      </c>
      <c r="E28" s="12">
        <v>28</v>
      </c>
      <c r="F28" s="10">
        <v>28</v>
      </c>
      <c r="G28" s="10">
        <v>28</v>
      </c>
      <c r="H28" s="10">
        <v>27</v>
      </c>
      <c r="I28" s="10">
        <f>AVERAGE(D28:H28)</f>
        <v>27.6</v>
      </c>
      <c r="J28" s="10">
        <f>SUM(D28:H28)</f>
        <v>138</v>
      </c>
      <c r="K28" s="14"/>
      <c r="L28" s="10">
        <f>J28-N28</f>
        <v>138</v>
      </c>
      <c r="M28" s="10">
        <v>27</v>
      </c>
      <c r="N28" s="7"/>
    </row>
    <row r="29" spans="1:14" x14ac:dyDescent="0.25">
      <c r="A29" s="10">
        <v>18</v>
      </c>
      <c r="B29" s="10">
        <v>402</v>
      </c>
      <c r="C29" s="10" t="s">
        <v>134</v>
      </c>
      <c r="D29" s="12">
        <v>29</v>
      </c>
      <c r="E29" s="12">
        <v>29</v>
      </c>
      <c r="F29" s="12">
        <v>27</v>
      </c>
      <c r="G29" s="12">
        <v>29</v>
      </c>
      <c r="H29" s="12">
        <v>30</v>
      </c>
      <c r="I29" s="12">
        <f>AVERAGE(D29:H29)</f>
        <v>28.8</v>
      </c>
      <c r="J29" s="12">
        <f>SUM(D29:H29)</f>
        <v>144</v>
      </c>
      <c r="K29" s="14"/>
      <c r="L29" s="12">
        <v>144</v>
      </c>
      <c r="M29" s="12">
        <v>28</v>
      </c>
      <c r="N29" s="34">
        <v>2</v>
      </c>
    </row>
    <row r="30" spans="1:14" x14ac:dyDescent="0.25">
      <c r="A30" s="10">
        <f t="shared" ref="A30:A31" si="6">A29+1</f>
        <v>19</v>
      </c>
      <c r="B30" s="10">
        <v>403</v>
      </c>
      <c r="C30" s="10" t="s">
        <v>86</v>
      </c>
      <c r="D30" s="12">
        <v>28</v>
      </c>
      <c r="E30" s="12">
        <v>27</v>
      </c>
      <c r="F30" s="12">
        <v>30</v>
      </c>
      <c r="G30" s="12">
        <v>27</v>
      </c>
      <c r="H30" s="12">
        <v>28</v>
      </c>
      <c r="I30" s="12">
        <f>AVERAGE(D30:H30)</f>
        <v>28</v>
      </c>
      <c r="J30" s="12">
        <f>SUM(D30:H30)</f>
        <v>140</v>
      </c>
      <c r="K30" s="14"/>
      <c r="L30" s="12">
        <v>140</v>
      </c>
      <c r="M30" s="12">
        <v>29</v>
      </c>
      <c r="N30" s="34">
        <v>3</v>
      </c>
    </row>
    <row r="31" spans="1:14" x14ac:dyDescent="0.25">
      <c r="A31" s="10">
        <f t="shared" si="6"/>
        <v>20</v>
      </c>
      <c r="B31" s="10">
        <v>404</v>
      </c>
      <c r="C31" s="10" t="s">
        <v>68</v>
      </c>
      <c r="D31" s="12">
        <v>30</v>
      </c>
      <c r="E31" s="12">
        <v>30</v>
      </c>
      <c r="F31" s="12">
        <v>29</v>
      </c>
      <c r="G31" s="12">
        <v>30</v>
      </c>
      <c r="H31" s="12">
        <v>29</v>
      </c>
      <c r="I31" s="12">
        <f>AVERAGE(D31:H31)</f>
        <v>29.6</v>
      </c>
      <c r="J31" s="12">
        <f>SUM(D31:H31)</f>
        <v>148</v>
      </c>
      <c r="K31" s="14"/>
      <c r="L31" s="12">
        <v>148</v>
      </c>
      <c r="M31" s="12">
        <v>30</v>
      </c>
      <c r="N31" s="34">
        <v>1</v>
      </c>
    </row>
    <row r="32" spans="1:14" x14ac:dyDescent="0.25">
      <c r="A32" s="48" t="s">
        <v>85</v>
      </c>
      <c r="M32" s="20"/>
      <c r="N32" s="31"/>
    </row>
    <row r="33" spans="1:14" x14ac:dyDescent="0.25">
      <c r="A33" s="10">
        <v>21</v>
      </c>
      <c r="B33" s="10">
        <v>501</v>
      </c>
      <c r="C33" s="10" t="s">
        <v>105</v>
      </c>
      <c r="D33" s="10">
        <v>28</v>
      </c>
      <c r="E33" s="12">
        <v>27</v>
      </c>
      <c r="F33" s="10">
        <v>28</v>
      </c>
      <c r="G33" s="10">
        <v>27</v>
      </c>
      <c r="H33" s="10">
        <v>27</v>
      </c>
      <c r="I33" s="10">
        <f>AVERAGE(D33:H33)</f>
        <v>27.4</v>
      </c>
      <c r="J33" s="10">
        <f>SUM(D33:H33)</f>
        <v>137</v>
      </c>
      <c r="K33" s="11"/>
      <c r="L33" s="10">
        <f t="shared" ref="L33" si="7">J33-K33</f>
        <v>137</v>
      </c>
      <c r="M33" s="10">
        <v>28</v>
      </c>
      <c r="N33" s="30"/>
    </row>
    <row r="34" spans="1:14" x14ac:dyDescent="0.25">
      <c r="A34" s="10">
        <v>22</v>
      </c>
      <c r="B34" s="10">
        <v>502</v>
      </c>
      <c r="C34" s="10" t="s">
        <v>56</v>
      </c>
      <c r="D34" s="12">
        <v>26</v>
      </c>
      <c r="E34" s="12">
        <v>29</v>
      </c>
      <c r="F34" s="12">
        <v>29</v>
      </c>
      <c r="G34" s="12">
        <v>28</v>
      </c>
      <c r="H34" s="12">
        <v>26</v>
      </c>
      <c r="I34" s="12">
        <v>27.6</v>
      </c>
      <c r="J34" s="12">
        <v>138</v>
      </c>
      <c r="K34" s="14"/>
      <c r="L34" s="12">
        <v>138</v>
      </c>
      <c r="M34" s="12">
        <v>27</v>
      </c>
      <c r="N34" s="14"/>
    </row>
    <row r="35" spans="1:14" x14ac:dyDescent="0.25">
      <c r="A35" s="10">
        <v>23</v>
      </c>
      <c r="B35" s="10">
        <v>503</v>
      </c>
      <c r="C35" s="10" t="s">
        <v>57</v>
      </c>
      <c r="D35" s="12">
        <v>30</v>
      </c>
      <c r="E35" s="53">
        <v>26</v>
      </c>
      <c r="F35" s="12">
        <v>30</v>
      </c>
      <c r="G35" s="12">
        <v>29</v>
      </c>
      <c r="H35" s="12">
        <v>29</v>
      </c>
      <c r="I35" s="12">
        <v>28.8</v>
      </c>
      <c r="J35" s="12">
        <v>144</v>
      </c>
      <c r="K35" s="14"/>
      <c r="L35" s="12">
        <v>144</v>
      </c>
      <c r="M35" s="12">
        <v>30</v>
      </c>
      <c r="N35" s="34">
        <v>1</v>
      </c>
    </row>
    <row r="36" spans="1:14" x14ac:dyDescent="0.25">
      <c r="A36" s="10">
        <f t="shared" ref="A36:A37" si="8">A35+1</f>
        <v>24</v>
      </c>
      <c r="B36" s="10">
        <v>504</v>
      </c>
      <c r="C36" s="10" t="s">
        <v>84</v>
      </c>
      <c r="D36" s="12">
        <v>27</v>
      </c>
      <c r="E36" s="12">
        <v>28</v>
      </c>
      <c r="F36" s="12">
        <v>26</v>
      </c>
      <c r="G36" s="12">
        <v>30</v>
      </c>
      <c r="H36" s="12">
        <v>30</v>
      </c>
      <c r="I36" s="12">
        <v>28.2</v>
      </c>
      <c r="J36" s="12">
        <v>141</v>
      </c>
      <c r="K36" s="14"/>
      <c r="L36" s="12">
        <v>141</v>
      </c>
      <c r="M36" s="12">
        <v>29</v>
      </c>
      <c r="N36" s="34">
        <v>2</v>
      </c>
    </row>
    <row r="37" spans="1:14" x14ac:dyDescent="0.25">
      <c r="A37" s="10">
        <f t="shared" si="8"/>
        <v>25</v>
      </c>
      <c r="B37" s="10">
        <v>505</v>
      </c>
      <c r="C37" s="10" t="s">
        <v>69</v>
      </c>
      <c r="D37" s="12">
        <v>29</v>
      </c>
      <c r="E37" s="12">
        <v>30</v>
      </c>
      <c r="F37" s="12">
        <v>27</v>
      </c>
      <c r="G37" s="53">
        <v>26</v>
      </c>
      <c r="H37" s="12">
        <v>28</v>
      </c>
      <c r="I37" s="12">
        <v>28</v>
      </c>
      <c r="J37" s="12">
        <v>140</v>
      </c>
      <c r="K37" s="14"/>
      <c r="L37" s="12">
        <v>140</v>
      </c>
      <c r="M37" s="12">
        <v>26</v>
      </c>
      <c r="N37" s="34">
        <v>3</v>
      </c>
    </row>
    <row r="39" spans="1:14" x14ac:dyDescent="0.25">
      <c r="B39" s="50"/>
      <c r="D39" t="s">
        <v>199</v>
      </c>
    </row>
  </sheetData>
  <customSheetViews>
    <customSheetView guid="{8EE77AE5-7066-4865-A043-C21D77FEC554}" topLeftCell="A19">
      <selection activeCell="J47" sqref="J4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"/>
    </sheetView>
  </sheetViews>
  <sheetFormatPr defaultRowHeight="15" x14ac:dyDescent="0.25"/>
  <cols>
    <col min="3" max="3" width="17.42578125" bestFit="1" customWidth="1"/>
  </cols>
  <sheetData/>
  <customSheetViews>
    <customSheetView guid="{8EE77AE5-7066-4865-A043-C21D77FEC554}">
      <selection activeCell="H25" sqref="H25"/>
      <pageMargins left="0.7" right="0.7" top="0.75" bottom="0.75" header="0.3" footer="0.3"/>
    </customSheetView>
    <customSheetView guid="{866FDC52-0556-47D2-B5EF-E89266D7BA7B}" topLeftCell="A5">
      <selection activeCell="P25" sqref="P2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workbookViewId="0">
      <selection activeCell="C20" sqref="C20"/>
    </sheetView>
  </sheetViews>
  <sheetFormatPr defaultRowHeight="15" x14ac:dyDescent="0.25"/>
  <cols>
    <col min="3" max="3" width="16.5703125" bestFit="1" customWidth="1"/>
  </cols>
  <sheetData>
    <row r="1" spans="1:14" x14ac:dyDescent="0.25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" t="s">
        <v>0</v>
      </c>
      <c r="B3" s="3" t="s">
        <v>1</v>
      </c>
      <c r="C3" t="s">
        <v>45</v>
      </c>
      <c r="D3" s="2"/>
      <c r="E3" s="3" t="s">
        <v>3</v>
      </c>
      <c r="F3" s="3" t="s">
        <v>6</v>
      </c>
      <c r="H3" s="2"/>
      <c r="I3" s="2"/>
      <c r="J3" s="2"/>
      <c r="K3" s="2"/>
      <c r="L3" s="2"/>
      <c r="M3" s="2"/>
    </row>
    <row r="4" spans="1:14" x14ac:dyDescent="0.25">
      <c r="A4" s="3"/>
      <c r="B4" s="3" t="s">
        <v>5</v>
      </c>
      <c r="C4" t="s">
        <v>44</v>
      </c>
      <c r="D4" s="2"/>
      <c r="E4" s="3" t="s">
        <v>7</v>
      </c>
      <c r="F4" s="3" t="s">
        <v>48</v>
      </c>
      <c r="H4" s="2"/>
      <c r="I4" s="2"/>
      <c r="J4" s="2"/>
      <c r="K4" s="2"/>
      <c r="L4" s="2"/>
      <c r="M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160</v>
      </c>
      <c r="G5" s="2"/>
      <c r="H5" s="2"/>
      <c r="I5" s="2"/>
      <c r="J5" s="2"/>
      <c r="K5" s="2"/>
      <c r="L5" s="2"/>
      <c r="M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60"/>
      <c r="J7" s="54" t="s">
        <v>16</v>
      </c>
      <c r="K7" s="54" t="s">
        <v>17</v>
      </c>
      <c r="L7" s="54" t="s">
        <v>18</v>
      </c>
      <c r="M7" s="54" t="s">
        <v>19</v>
      </c>
      <c r="N7" s="54" t="s">
        <v>20</v>
      </c>
    </row>
    <row r="8" spans="1:14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54"/>
      <c r="K8" s="54"/>
      <c r="L8" s="54"/>
      <c r="M8" s="54"/>
      <c r="N8" s="54"/>
    </row>
    <row r="9" spans="1:14" x14ac:dyDescent="0.25">
      <c r="A9" s="55" t="s">
        <v>21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7"/>
    </row>
    <row r="10" spans="1:14" x14ac:dyDescent="0.25">
      <c r="A10" s="10">
        <v>1</v>
      </c>
      <c r="B10" s="10">
        <v>101</v>
      </c>
      <c r="C10" s="10" t="s">
        <v>107</v>
      </c>
      <c r="D10" s="10">
        <v>29</v>
      </c>
      <c r="E10" s="10">
        <v>29</v>
      </c>
      <c r="F10" s="10">
        <v>30</v>
      </c>
      <c r="G10" s="10">
        <v>29</v>
      </c>
      <c r="H10" s="10">
        <v>30</v>
      </c>
      <c r="I10" s="10">
        <v>28</v>
      </c>
      <c r="J10" s="10">
        <f>AVERAGE(D10:H10)</f>
        <v>29.4</v>
      </c>
      <c r="K10" s="10">
        <f>SUM(D10:H10)</f>
        <v>147</v>
      </c>
      <c r="L10" s="10"/>
      <c r="M10" s="10">
        <v>147</v>
      </c>
      <c r="N10" s="32">
        <v>2</v>
      </c>
    </row>
    <row r="11" spans="1:14" x14ac:dyDescent="0.25">
      <c r="A11" s="64" t="s">
        <v>24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6"/>
      <c r="N11" s="30"/>
    </row>
    <row r="12" spans="1:14" x14ac:dyDescent="0.25">
      <c r="A12" s="10">
        <v>2</v>
      </c>
      <c r="B12" s="12">
        <v>220</v>
      </c>
      <c r="C12" s="10" t="s">
        <v>135</v>
      </c>
      <c r="D12" s="10">
        <v>30</v>
      </c>
      <c r="E12" s="10">
        <v>25</v>
      </c>
      <c r="F12" s="10">
        <v>30</v>
      </c>
      <c r="G12" s="10">
        <v>30</v>
      </c>
      <c r="H12" s="10">
        <v>28</v>
      </c>
      <c r="I12" s="10">
        <v>25</v>
      </c>
      <c r="J12" s="10">
        <f t="shared" ref="J12" si="0">AVERAGE(D12:H12)</f>
        <v>28.6</v>
      </c>
      <c r="K12" s="10">
        <v>143</v>
      </c>
      <c r="L12" s="11"/>
      <c r="M12" s="10">
        <f t="shared" ref="M12" si="1">K12-L12</f>
        <v>143</v>
      </c>
      <c r="N12" s="32">
        <v>3</v>
      </c>
    </row>
    <row r="13" spans="1:14" x14ac:dyDescent="0.25">
      <c r="A13" s="10">
        <v>3</v>
      </c>
      <c r="B13" s="10">
        <v>221</v>
      </c>
      <c r="C13" s="10" t="s">
        <v>136</v>
      </c>
      <c r="D13" s="10">
        <v>29</v>
      </c>
      <c r="E13" s="10">
        <v>29</v>
      </c>
      <c r="F13" s="10">
        <v>28</v>
      </c>
      <c r="G13" s="10">
        <v>28</v>
      </c>
      <c r="H13" s="10">
        <v>29</v>
      </c>
      <c r="I13" s="10">
        <v>26</v>
      </c>
      <c r="J13" s="10">
        <v>28.6</v>
      </c>
      <c r="K13" s="10">
        <f>SUM(D13:H13)</f>
        <v>143</v>
      </c>
      <c r="L13" s="10"/>
      <c r="M13" s="10">
        <f>K13-L13</f>
        <v>143</v>
      </c>
      <c r="N13" s="32">
        <v>2</v>
      </c>
    </row>
    <row r="14" spans="1:14" x14ac:dyDescent="0.25">
      <c r="A14" s="64" t="s">
        <v>85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6"/>
      <c r="N14" s="30"/>
    </row>
    <row r="15" spans="1:14" x14ac:dyDescent="0.25">
      <c r="A15" s="10">
        <v>5</v>
      </c>
      <c r="B15" s="12">
        <v>250</v>
      </c>
      <c r="C15" s="10" t="s">
        <v>56</v>
      </c>
      <c r="D15" s="10">
        <v>29</v>
      </c>
      <c r="E15" s="10">
        <v>30</v>
      </c>
      <c r="F15" s="10">
        <v>29</v>
      </c>
      <c r="G15" s="10">
        <v>27</v>
      </c>
      <c r="H15" s="10">
        <v>29</v>
      </c>
      <c r="I15" s="10">
        <v>30</v>
      </c>
      <c r="J15" s="10">
        <f t="shared" ref="J15" si="2">AVERAGE(D15:H15)</f>
        <v>28.8</v>
      </c>
      <c r="K15" s="10">
        <f t="shared" ref="K15" si="3">SUM(D15:H15)</f>
        <v>144</v>
      </c>
      <c r="L15" s="11"/>
      <c r="M15" s="10">
        <f t="shared" ref="M15" si="4">K15-L15</f>
        <v>144</v>
      </c>
      <c r="N15" s="32">
        <v>1</v>
      </c>
    </row>
    <row r="16" spans="1:14" x14ac:dyDescent="0.25">
      <c r="A16" s="10">
        <v>6</v>
      </c>
      <c r="B16" s="10">
        <v>251</v>
      </c>
      <c r="C16" s="10" t="s">
        <v>57</v>
      </c>
      <c r="D16" s="10">
        <v>30</v>
      </c>
      <c r="E16" s="10">
        <v>26</v>
      </c>
      <c r="F16" s="10">
        <v>30</v>
      </c>
      <c r="G16" s="10">
        <v>28</v>
      </c>
      <c r="H16" s="10">
        <v>30</v>
      </c>
      <c r="I16" s="10">
        <v>28</v>
      </c>
      <c r="J16" s="10">
        <f>AVERAGE(D16:H16)</f>
        <v>28.8</v>
      </c>
      <c r="K16" s="10">
        <f>SUM(D16:H16)</f>
        <v>144</v>
      </c>
      <c r="L16" s="10"/>
      <c r="M16" s="10">
        <f>K16-L16</f>
        <v>144</v>
      </c>
      <c r="N16" s="32">
        <v>2</v>
      </c>
    </row>
    <row r="19" spans="2:3" x14ac:dyDescent="0.25">
      <c r="B19" s="50"/>
      <c r="C19" t="s">
        <v>157</v>
      </c>
    </row>
  </sheetData>
  <customSheetViews>
    <customSheetView guid="{8EE77AE5-7066-4865-A043-C21D77FEC554}">
      <selection activeCell="C20" sqref="C20"/>
      <pageMargins left="0.7" right="0.7" top="0.75" bottom="0.75" header="0.3" footer="0.3"/>
    </customSheetView>
    <customSheetView guid="{866FDC52-0556-47D2-B5EF-E89266D7BA7B}">
      <selection activeCell="N14" sqref="N14"/>
      <pageMargins left="0.7" right="0.7" top="0.75" bottom="0.75" header="0.3" footer="0.3"/>
    </customSheetView>
  </customSheetViews>
  <mergeCells count="12">
    <mergeCell ref="A14:M14"/>
    <mergeCell ref="L7:L8"/>
    <mergeCell ref="M7:M8"/>
    <mergeCell ref="N7:N8"/>
    <mergeCell ref="A9:M9"/>
    <mergeCell ref="A11:M11"/>
    <mergeCell ref="A7:A8"/>
    <mergeCell ref="B7:B8"/>
    <mergeCell ref="C7:C8"/>
    <mergeCell ref="D7:I7"/>
    <mergeCell ref="J7:J8"/>
    <mergeCell ref="K7:K8"/>
  </mergeCells>
  <conditionalFormatting sqref="D12:I12">
    <cfRule type="cellIs" dxfId="35" priority="9" operator="lessThanOrEqual">
      <formula>$J$12-3</formula>
    </cfRule>
    <cfRule type="cellIs" dxfId="34" priority="10" operator="greaterThanOrEqual">
      <formula>$J$12+3</formula>
    </cfRule>
  </conditionalFormatting>
  <conditionalFormatting sqref="D10:I10">
    <cfRule type="cellIs" dxfId="33" priority="25" operator="lessThanOrEqual">
      <formula>$J$10-3</formula>
    </cfRule>
    <cfRule type="cellIs" dxfId="32" priority="26" operator="greaterThanOrEqual">
      <formula>$J$10+3</formula>
    </cfRule>
  </conditionalFormatting>
  <conditionalFormatting sqref="D13:I13">
    <cfRule type="cellIs" dxfId="31" priority="7" operator="lessThanOrEqual">
      <formula>$J$10-3</formula>
    </cfRule>
    <cfRule type="cellIs" dxfId="30" priority="8" operator="greaterThanOrEqual">
      <formula>$J$10+3</formula>
    </cfRule>
  </conditionalFormatting>
  <conditionalFormatting sqref="D15:I15">
    <cfRule type="cellIs" dxfId="29" priority="3" operator="lessThanOrEqual">
      <formula>$J$12-3</formula>
    </cfRule>
    <cfRule type="cellIs" dxfId="28" priority="4" operator="greaterThanOrEqual">
      <formula>$J$12+3</formula>
    </cfRule>
  </conditionalFormatting>
  <conditionalFormatting sqref="D16:I16">
    <cfRule type="cellIs" dxfId="27" priority="1" operator="lessThanOrEqual">
      <formula>$J$10-3</formula>
    </cfRule>
    <cfRule type="cellIs" dxfId="26" priority="2" operator="greaterThanOrEqual">
      <formula>$J$10+3</formula>
    </cfRule>
  </conditionalFormatting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C28" sqref="C28"/>
    </sheetView>
  </sheetViews>
  <sheetFormatPr defaultRowHeight="15" x14ac:dyDescent="0.25"/>
  <cols>
    <col min="3" max="3" width="20.28515625" customWidth="1"/>
  </cols>
  <sheetData>
    <row r="1" spans="1:14" x14ac:dyDescent="0.2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" t="s">
        <v>0</v>
      </c>
      <c r="B3" s="3" t="s">
        <v>1</v>
      </c>
      <c r="C3" t="s">
        <v>44</v>
      </c>
      <c r="D3" s="2"/>
      <c r="E3" s="3" t="s">
        <v>3</v>
      </c>
      <c r="F3" s="3" t="s">
        <v>48</v>
      </c>
      <c r="H3" s="2"/>
      <c r="I3" s="2"/>
      <c r="J3" s="2"/>
      <c r="K3" s="2"/>
      <c r="L3" s="2"/>
      <c r="M3" s="2"/>
    </row>
    <row r="4" spans="1:14" x14ac:dyDescent="0.25">
      <c r="A4" s="3"/>
      <c r="B4" s="3" t="s">
        <v>5</v>
      </c>
      <c r="C4" t="s">
        <v>45</v>
      </c>
      <c r="D4" s="2"/>
      <c r="E4" s="3" t="s">
        <v>7</v>
      </c>
      <c r="F4" s="3" t="s">
        <v>46</v>
      </c>
      <c r="H4" s="2"/>
      <c r="I4" s="2"/>
      <c r="J4" s="2"/>
      <c r="K4" s="2"/>
      <c r="L4" s="2"/>
      <c r="M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188</v>
      </c>
      <c r="G5" s="2"/>
      <c r="H5" s="2"/>
      <c r="I5" s="2"/>
      <c r="J5" s="2"/>
      <c r="K5" s="2"/>
      <c r="L5" s="2"/>
      <c r="M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30.75" customHeight="1" x14ac:dyDescent="0.25">
      <c r="A7" s="39" t="s">
        <v>13</v>
      </c>
      <c r="B7" s="39" t="s">
        <v>14</v>
      </c>
      <c r="C7" s="39" t="s">
        <v>15</v>
      </c>
      <c r="D7" s="43" t="s">
        <v>0</v>
      </c>
      <c r="E7" s="14"/>
      <c r="F7" s="14"/>
      <c r="G7" s="14"/>
      <c r="H7" s="14"/>
      <c r="I7" s="14"/>
      <c r="J7" s="39" t="s">
        <v>16</v>
      </c>
      <c r="K7" s="39" t="s">
        <v>17</v>
      </c>
      <c r="L7" s="39" t="s">
        <v>18</v>
      </c>
      <c r="M7" s="39" t="s">
        <v>19</v>
      </c>
      <c r="N7" s="39" t="s">
        <v>20</v>
      </c>
    </row>
    <row r="8" spans="1:14" x14ac:dyDescent="0.25">
      <c r="A8" s="14"/>
      <c r="B8" s="14"/>
      <c r="C8" s="14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14"/>
      <c r="K8" s="14"/>
      <c r="L8" s="14"/>
      <c r="M8" s="14"/>
      <c r="N8" s="14"/>
    </row>
    <row r="9" spans="1:14" x14ac:dyDescent="0.25">
      <c r="A9" s="75" t="s">
        <v>23</v>
      </c>
    </row>
    <row r="10" spans="1:14" x14ac:dyDescent="0.25">
      <c r="A10" s="10">
        <v>1</v>
      </c>
      <c r="B10" s="10">
        <v>201</v>
      </c>
      <c r="C10" s="10" t="s">
        <v>137</v>
      </c>
      <c r="D10" s="10">
        <v>28</v>
      </c>
      <c r="E10" s="10">
        <v>28</v>
      </c>
      <c r="F10" s="10">
        <v>30</v>
      </c>
      <c r="G10" s="10">
        <v>27</v>
      </c>
      <c r="H10" s="10">
        <v>29</v>
      </c>
      <c r="I10" s="10">
        <v>28</v>
      </c>
      <c r="J10" s="10">
        <f>AVERAGE(D10:I10)</f>
        <v>28.333333333333332</v>
      </c>
      <c r="K10" s="10">
        <f>SUM(D10:I10)</f>
        <v>170</v>
      </c>
      <c r="L10" s="14"/>
      <c r="M10" s="10">
        <v>170</v>
      </c>
      <c r="N10" s="34">
        <v>3</v>
      </c>
    </row>
    <row r="11" spans="1:14" x14ac:dyDescent="0.25">
      <c r="A11" s="10">
        <f>A10+1</f>
        <v>2</v>
      </c>
      <c r="B11" s="10">
        <v>202</v>
      </c>
      <c r="C11" s="10" t="s">
        <v>138</v>
      </c>
      <c r="D11" s="10">
        <v>27</v>
      </c>
      <c r="E11" s="10">
        <v>27</v>
      </c>
      <c r="F11" s="10">
        <v>28</v>
      </c>
      <c r="G11" s="10">
        <v>29</v>
      </c>
      <c r="H11" s="10">
        <v>27</v>
      </c>
      <c r="I11" s="10">
        <v>27</v>
      </c>
      <c r="J11" s="10">
        <f>AVERAGE(D11:I11)</f>
        <v>27.5</v>
      </c>
      <c r="K11" s="10">
        <f>SUM(D11:I11)</f>
        <v>165</v>
      </c>
      <c r="L11" s="14"/>
      <c r="M11" s="10">
        <f>K11-N11</f>
        <v>165</v>
      </c>
      <c r="N11" s="7"/>
    </row>
    <row r="12" spans="1:14" x14ac:dyDescent="0.25">
      <c r="A12" s="10">
        <f t="shared" ref="A12:A13" si="0">A11+1</f>
        <v>3</v>
      </c>
      <c r="B12" s="12">
        <v>203</v>
      </c>
      <c r="C12" s="10" t="s">
        <v>133</v>
      </c>
      <c r="D12" s="10">
        <v>29</v>
      </c>
      <c r="E12" s="10">
        <v>30</v>
      </c>
      <c r="F12" s="10">
        <v>29</v>
      </c>
      <c r="G12" s="10">
        <v>30</v>
      </c>
      <c r="H12" s="10">
        <v>30</v>
      </c>
      <c r="I12" s="10">
        <v>30</v>
      </c>
      <c r="J12" s="10">
        <f>AVERAGE(D12:I12)</f>
        <v>29.666666666666668</v>
      </c>
      <c r="K12" s="10">
        <f>SUM(D12:I12)</f>
        <v>178</v>
      </c>
      <c r="L12" s="14"/>
      <c r="M12" s="10">
        <v>178</v>
      </c>
      <c r="N12" s="34">
        <v>1</v>
      </c>
    </row>
    <row r="13" spans="1:14" x14ac:dyDescent="0.25">
      <c r="A13" s="10">
        <f t="shared" si="0"/>
        <v>4</v>
      </c>
      <c r="B13" s="10">
        <v>204</v>
      </c>
      <c r="C13" s="10" t="s">
        <v>104</v>
      </c>
      <c r="D13" s="10">
        <v>30</v>
      </c>
      <c r="E13" s="10">
        <v>29</v>
      </c>
      <c r="F13" s="10">
        <v>27</v>
      </c>
      <c r="G13" s="10">
        <v>28</v>
      </c>
      <c r="H13" s="10">
        <v>28</v>
      </c>
      <c r="I13" s="10">
        <v>29</v>
      </c>
      <c r="J13" s="10">
        <f>AVERAGE(D13:I13)</f>
        <v>28.5</v>
      </c>
      <c r="K13" s="10">
        <f>SUM(D13:I13)</f>
        <v>171</v>
      </c>
      <c r="L13" s="14"/>
      <c r="M13" s="10">
        <v>171</v>
      </c>
      <c r="N13" s="34">
        <v>2</v>
      </c>
    </row>
    <row r="14" spans="1:14" x14ac:dyDescent="0.25">
      <c r="A14" s="7" t="s">
        <v>24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30"/>
    </row>
    <row r="15" spans="1:14" x14ac:dyDescent="0.25">
      <c r="A15" s="10">
        <v>5</v>
      </c>
      <c r="B15" s="10">
        <v>301</v>
      </c>
      <c r="C15" s="10" t="s">
        <v>192</v>
      </c>
      <c r="D15" s="19">
        <v>30</v>
      </c>
      <c r="E15" s="10">
        <v>30</v>
      </c>
      <c r="F15" s="10">
        <v>30</v>
      </c>
      <c r="G15" s="10">
        <v>28</v>
      </c>
      <c r="H15" s="10">
        <v>30</v>
      </c>
      <c r="I15" s="19">
        <v>29</v>
      </c>
      <c r="J15" s="10">
        <f t="shared" ref="J15:J21" si="1">AVERAGE(D15:I15)</f>
        <v>29.5</v>
      </c>
      <c r="K15" s="10">
        <f t="shared" ref="K15:K21" si="2">SUM(D15:I15)</f>
        <v>177</v>
      </c>
      <c r="L15" s="11"/>
      <c r="M15" s="10">
        <v>177</v>
      </c>
      <c r="N15" s="32">
        <v>1</v>
      </c>
    </row>
    <row r="16" spans="1:14" x14ac:dyDescent="0.25">
      <c r="A16" s="10">
        <v>6</v>
      </c>
      <c r="B16" s="10">
        <v>302</v>
      </c>
      <c r="C16" s="17" t="s">
        <v>134</v>
      </c>
      <c r="D16" s="53">
        <v>25</v>
      </c>
      <c r="E16" s="10">
        <v>28</v>
      </c>
      <c r="F16" s="10">
        <v>29</v>
      </c>
      <c r="G16" s="10">
        <v>30</v>
      </c>
      <c r="H16" s="10">
        <v>28</v>
      </c>
      <c r="I16" s="53">
        <v>25</v>
      </c>
      <c r="J16" s="18">
        <f t="shared" si="1"/>
        <v>27.5</v>
      </c>
      <c r="K16" s="10">
        <f t="shared" si="2"/>
        <v>165</v>
      </c>
      <c r="L16" s="10"/>
      <c r="M16" s="10">
        <f>K16-L16</f>
        <v>165</v>
      </c>
      <c r="N16" s="32">
        <v>3</v>
      </c>
    </row>
    <row r="17" spans="1:14" x14ac:dyDescent="0.25">
      <c r="A17" s="10">
        <v>7</v>
      </c>
      <c r="B17" s="10">
        <v>303</v>
      </c>
      <c r="C17" s="10" t="s">
        <v>78</v>
      </c>
      <c r="D17" s="12">
        <v>25</v>
      </c>
      <c r="E17" s="12">
        <v>25</v>
      </c>
      <c r="F17" s="12">
        <v>25</v>
      </c>
      <c r="G17" s="12">
        <v>25</v>
      </c>
      <c r="H17" s="12">
        <v>27</v>
      </c>
      <c r="I17" s="12">
        <v>26</v>
      </c>
      <c r="J17" s="12">
        <f t="shared" si="1"/>
        <v>25.5</v>
      </c>
      <c r="K17" s="12">
        <f t="shared" si="2"/>
        <v>153</v>
      </c>
      <c r="L17" s="14"/>
      <c r="M17" s="12">
        <v>153</v>
      </c>
      <c r="N17" s="14"/>
    </row>
    <row r="18" spans="1:14" x14ac:dyDescent="0.25">
      <c r="A18" s="10">
        <f>A17+1</f>
        <v>8</v>
      </c>
      <c r="B18" s="10">
        <v>304</v>
      </c>
      <c r="C18" s="10" t="s">
        <v>82</v>
      </c>
      <c r="D18" s="12">
        <v>28</v>
      </c>
      <c r="E18" s="53">
        <v>25</v>
      </c>
      <c r="F18" s="53">
        <v>25</v>
      </c>
      <c r="G18" s="12">
        <v>29</v>
      </c>
      <c r="H18" s="12">
        <v>29</v>
      </c>
      <c r="I18" s="12">
        <v>30</v>
      </c>
      <c r="J18" s="12">
        <f t="shared" si="1"/>
        <v>27.666666666666668</v>
      </c>
      <c r="K18" s="12">
        <f t="shared" si="2"/>
        <v>166</v>
      </c>
      <c r="L18" s="14"/>
      <c r="M18" s="12">
        <v>166</v>
      </c>
      <c r="N18" s="32">
        <v>2</v>
      </c>
    </row>
    <row r="19" spans="1:14" x14ac:dyDescent="0.25">
      <c r="A19" s="10">
        <f t="shared" ref="A19:A21" si="3">A18+1</f>
        <v>9</v>
      </c>
      <c r="B19" s="10">
        <v>305</v>
      </c>
      <c r="C19" s="10" t="s">
        <v>86</v>
      </c>
      <c r="D19" s="12">
        <v>26</v>
      </c>
      <c r="E19" s="12">
        <v>26</v>
      </c>
      <c r="F19" s="12">
        <v>26</v>
      </c>
      <c r="G19" s="12">
        <v>25</v>
      </c>
      <c r="H19" s="12">
        <v>25</v>
      </c>
      <c r="I19" s="12">
        <v>25</v>
      </c>
      <c r="J19" s="12">
        <f t="shared" si="1"/>
        <v>25.5</v>
      </c>
      <c r="K19" s="12">
        <f t="shared" si="2"/>
        <v>153</v>
      </c>
      <c r="L19" s="14"/>
      <c r="M19" s="12">
        <v>153</v>
      </c>
      <c r="N19" s="14"/>
    </row>
    <row r="20" spans="1:14" x14ac:dyDescent="0.25">
      <c r="A20" s="10">
        <f t="shared" si="3"/>
        <v>10</v>
      </c>
      <c r="B20" s="10">
        <v>306</v>
      </c>
      <c r="C20" s="10" t="s">
        <v>68</v>
      </c>
      <c r="D20" s="12">
        <v>27</v>
      </c>
      <c r="E20" s="12">
        <v>29</v>
      </c>
      <c r="F20" s="12">
        <v>27</v>
      </c>
      <c r="G20" s="12">
        <v>27</v>
      </c>
      <c r="H20" s="12">
        <v>26</v>
      </c>
      <c r="I20" s="12">
        <v>27</v>
      </c>
      <c r="J20" s="12">
        <f t="shared" si="1"/>
        <v>27.166666666666668</v>
      </c>
      <c r="K20" s="12">
        <f t="shared" si="2"/>
        <v>163</v>
      </c>
      <c r="L20" s="14"/>
      <c r="M20" s="12">
        <v>163</v>
      </c>
      <c r="N20" s="14"/>
    </row>
    <row r="21" spans="1:14" x14ac:dyDescent="0.25">
      <c r="A21" s="10">
        <f t="shared" si="3"/>
        <v>11</v>
      </c>
      <c r="B21" s="10">
        <v>307</v>
      </c>
      <c r="C21" s="10" t="s">
        <v>139</v>
      </c>
      <c r="D21" s="12">
        <v>29</v>
      </c>
      <c r="E21" s="12">
        <v>27</v>
      </c>
      <c r="F21" s="12">
        <v>28</v>
      </c>
      <c r="G21" s="12">
        <v>26</v>
      </c>
      <c r="H21" s="53">
        <v>25</v>
      </c>
      <c r="I21" s="12">
        <v>28</v>
      </c>
      <c r="J21" s="12">
        <f t="shared" si="1"/>
        <v>27.166666666666668</v>
      </c>
      <c r="K21" s="12">
        <f t="shared" si="2"/>
        <v>163</v>
      </c>
      <c r="L21" s="14"/>
      <c r="M21" s="12">
        <v>163</v>
      </c>
      <c r="N21" s="14"/>
    </row>
    <row r="23" spans="1:14" x14ac:dyDescent="0.25">
      <c r="B23" s="50"/>
      <c r="C23" s="74" t="s">
        <v>201</v>
      </c>
    </row>
  </sheetData>
  <customSheetViews>
    <customSheetView guid="{8EE77AE5-7066-4865-A043-C21D77FEC554}">
      <selection activeCell="D27" sqref="D2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0" sqref="C30"/>
    </sheetView>
  </sheetViews>
  <sheetFormatPr defaultRowHeight="15" x14ac:dyDescent="0.25"/>
  <cols>
    <col min="3" max="3" width="17" bestFit="1" customWidth="1"/>
  </cols>
  <sheetData/>
  <customSheetViews>
    <customSheetView guid="{8EE77AE5-7066-4865-A043-C21D77FEC554}">
      <selection activeCell="A21" sqref="A21:XFD21"/>
      <pageMargins left="0.7" right="0.7" top="0.75" bottom="0.75" header="0.3" footer="0.3"/>
    </customSheetView>
    <customSheetView guid="{866FDC52-0556-47D2-B5EF-E89266D7BA7B}">
      <selection activeCell="K10" sqref="K1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D20" sqref="D20"/>
    </sheetView>
  </sheetViews>
  <sheetFormatPr defaultRowHeight="15" x14ac:dyDescent="0.25"/>
  <cols>
    <col min="3" max="3" width="18.7109375" customWidth="1"/>
  </cols>
  <sheetData>
    <row r="1" spans="1:14" x14ac:dyDescent="0.2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 t="s">
        <v>1</v>
      </c>
      <c r="C3" t="s">
        <v>45</v>
      </c>
      <c r="D3" s="2"/>
      <c r="E3" s="3" t="s">
        <v>3</v>
      </c>
      <c r="F3" s="3" t="s">
        <v>48</v>
      </c>
      <c r="H3" s="2"/>
      <c r="I3" s="2"/>
      <c r="J3" s="2"/>
      <c r="K3" s="2"/>
      <c r="L3" s="2"/>
    </row>
    <row r="4" spans="1:14" x14ac:dyDescent="0.25">
      <c r="A4" s="3"/>
      <c r="B4" s="3" t="s">
        <v>5</v>
      </c>
      <c r="C4" t="s">
        <v>44</v>
      </c>
      <c r="D4" s="2"/>
      <c r="E4" s="3" t="s">
        <v>7</v>
      </c>
      <c r="F4" s="3" t="s">
        <v>6</v>
      </c>
      <c r="H4" s="2"/>
      <c r="I4" s="2"/>
      <c r="J4" s="2"/>
      <c r="K4" s="2"/>
      <c r="L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49</v>
      </c>
      <c r="G5" s="2"/>
      <c r="H5" s="2"/>
      <c r="I5" s="2" t="s">
        <v>149</v>
      </c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54" t="s">
        <v>16</v>
      </c>
      <c r="J7" s="54" t="s">
        <v>17</v>
      </c>
      <c r="K7" s="54" t="s">
        <v>18</v>
      </c>
      <c r="L7" s="54" t="s">
        <v>19</v>
      </c>
      <c r="M7" s="54" t="s">
        <v>20</v>
      </c>
      <c r="N7" s="61" t="s">
        <v>150</v>
      </c>
    </row>
    <row r="8" spans="1:14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54"/>
      <c r="J8" s="54"/>
      <c r="K8" s="54"/>
      <c r="L8" s="54"/>
      <c r="M8" s="54"/>
      <c r="N8" s="61"/>
    </row>
    <row r="9" spans="1:14" x14ac:dyDescent="0.25">
      <c r="A9" s="55" t="s">
        <v>55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4" x14ac:dyDescent="0.25">
      <c r="A10" s="7">
        <v>1</v>
      </c>
      <c r="B10" s="13">
        <v>301</v>
      </c>
      <c r="C10" s="13" t="s">
        <v>192</v>
      </c>
      <c r="D10" s="10">
        <v>29</v>
      </c>
      <c r="E10" s="10">
        <v>29</v>
      </c>
      <c r="F10" s="53">
        <v>25</v>
      </c>
      <c r="G10" s="10">
        <v>28</v>
      </c>
      <c r="H10" s="19">
        <v>26</v>
      </c>
      <c r="I10" s="10">
        <f t="shared" ref="I10:I17" si="0">AVERAGE(D10:H10)</f>
        <v>27.4</v>
      </c>
      <c r="J10" s="10">
        <f t="shared" ref="J10:J17" si="1">SUM(D10:H10)</f>
        <v>137</v>
      </c>
      <c r="K10" s="10"/>
      <c r="L10" s="10">
        <f>J10-K10</f>
        <v>137</v>
      </c>
      <c r="M10" s="32">
        <v>3</v>
      </c>
      <c r="N10" s="10">
        <v>27</v>
      </c>
    </row>
    <row r="11" spans="1:14" x14ac:dyDescent="0.25">
      <c r="A11" s="7">
        <v>2</v>
      </c>
      <c r="B11" s="13">
        <v>302</v>
      </c>
      <c r="C11" s="13" t="s">
        <v>63</v>
      </c>
      <c r="D11" s="10">
        <v>26</v>
      </c>
      <c r="E11" s="10">
        <v>27</v>
      </c>
      <c r="F11" s="10">
        <v>28</v>
      </c>
      <c r="G11" s="17">
        <v>26</v>
      </c>
      <c r="H11" s="17">
        <v>30</v>
      </c>
      <c r="I11" s="18">
        <f t="shared" si="0"/>
        <v>27.4</v>
      </c>
      <c r="J11" s="10">
        <f t="shared" si="1"/>
        <v>137</v>
      </c>
      <c r="K11" s="11"/>
      <c r="L11" s="10">
        <f t="shared" ref="L11:L17" si="2">J11-K11</f>
        <v>137</v>
      </c>
      <c r="M11" s="32">
        <v>3</v>
      </c>
      <c r="N11" s="10">
        <v>25</v>
      </c>
    </row>
    <row r="12" spans="1:14" x14ac:dyDescent="0.25">
      <c r="A12" s="7">
        <v>3</v>
      </c>
      <c r="B12" s="13">
        <v>303</v>
      </c>
      <c r="C12" s="13" t="s">
        <v>64</v>
      </c>
      <c r="D12" s="10">
        <v>25</v>
      </c>
      <c r="E12" s="10">
        <v>25</v>
      </c>
      <c r="F12" s="10">
        <v>25</v>
      </c>
      <c r="G12" s="10">
        <v>25</v>
      </c>
      <c r="H12" s="20">
        <v>25</v>
      </c>
      <c r="I12" s="10">
        <f t="shared" si="0"/>
        <v>25</v>
      </c>
      <c r="J12" s="10">
        <f t="shared" si="1"/>
        <v>125</v>
      </c>
      <c r="K12" s="11"/>
      <c r="L12" s="10">
        <f t="shared" si="2"/>
        <v>125</v>
      </c>
      <c r="M12" s="30"/>
      <c r="N12" s="10">
        <v>25</v>
      </c>
    </row>
    <row r="13" spans="1:14" x14ac:dyDescent="0.25">
      <c r="A13" s="7">
        <v>4</v>
      </c>
      <c r="B13" s="13">
        <v>304</v>
      </c>
      <c r="C13" s="13" t="s">
        <v>65</v>
      </c>
      <c r="D13" s="10">
        <v>27</v>
      </c>
      <c r="E13" s="10">
        <v>25</v>
      </c>
      <c r="F13" s="10">
        <v>26</v>
      </c>
      <c r="G13" s="10">
        <v>25</v>
      </c>
      <c r="H13" s="10">
        <v>25</v>
      </c>
      <c r="I13" s="10">
        <f t="shared" si="0"/>
        <v>25.6</v>
      </c>
      <c r="J13" s="10">
        <f t="shared" si="1"/>
        <v>128</v>
      </c>
      <c r="K13" s="11"/>
      <c r="L13" s="10">
        <f t="shared" si="2"/>
        <v>128</v>
      </c>
      <c r="M13" s="30"/>
      <c r="N13" s="10">
        <v>26</v>
      </c>
    </row>
    <row r="14" spans="1:14" x14ac:dyDescent="0.25">
      <c r="A14" s="7">
        <v>5</v>
      </c>
      <c r="B14" s="13">
        <v>305</v>
      </c>
      <c r="C14" s="13" t="s">
        <v>66</v>
      </c>
      <c r="D14" s="10">
        <v>25</v>
      </c>
      <c r="E14" s="10">
        <v>26</v>
      </c>
      <c r="F14" s="10">
        <v>27</v>
      </c>
      <c r="G14" s="10">
        <v>27</v>
      </c>
      <c r="H14" s="10">
        <v>29</v>
      </c>
      <c r="I14" s="10">
        <f t="shared" si="0"/>
        <v>26.8</v>
      </c>
      <c r="J14" s="10">
        <f t="shared" si="1"/>
        <v>134</v>
      </c>
      <c r="K14" s="11"/>
      <c r="L14" s="10">
        <f t="shared" si="2"/>
        <v>134</v>
      </c>
      <c r="M14" s="30"/>
      <c r="N14" s="10">
        <v>28</v>
      </c>
    </row>
    <row r="15" spans="1:14" x14ac:dyDescent="0.25">
      <c r="A15" s="7">
        <v>6</v>
      </c>
      <c r="B15" s="13">
        <v>306</v>
      </c>
      <c r="C15" s="13" t="s">
        <v>67</v>
      </c>
      <c r="D15" s="10">
        <v>25</v>
      </c>
      <c r="E15" s="10">
        <v>25</v>
      </c>
      <c r="F15" s="10">
        <v>25</v>
      </c>
      <c r="G15" s="10">
        <v>25</v>
      </c>
      <c r="H15" s="10">
        <v>25</v>
      </c>
      <c r="I15" s="10">
        <f t="shared" si="0"/>
        <v>25</v>
      </c>
      <c r="J15" s="10">
        <f t="shared" si="1"/>
        <v>125</v>
      </c>
      <c r="K15" s="11"/>
      <c r="L15" s="10">
        <f t="shared" si="2"/>
        <v>125</v>
      </c>
      <c r="M15" s="30"/>
      <c r="N15" s="10">
        <v>25</v>
      </c>
    </row>
    <row r="16" spans="1:14" x14ac:dyDescent="0.25">
      <c r="A16" s="7">
        <v>7</v>
      </c>
      <c r="B16" s="13">
        <v>307</v>
      </c>
      <c r="C16" s="13" t="s">
        <v>68</v>
      </c>
      <c r="D16" s="10">
        <v>28</v>
      </c>
      <c r="E16" s="10">
        <v>30</v>
      </c>
      <c r="F16" s="10">
        <v>29</v>
      </c>
      <c r="G16" s="10">
        <v>29</v>
      </c>
      <c r="H16" s="10">
        <v>27</v>
      </c>
      <c r="I16" s="10">
        <f t="shared" si="0"/>
        <v>28.6</v>
      </c>
      <c r="J16" s="10">
        <f t="shared" si="1"/>
        <v>143</v>
      </c>
      <c r="K16" s="11"/>
      <c r="L16" s="10">
        <f t="shared" si="2"/>
        <v>143</v>
      </c>
      <c r="M16" s="32">
        <v>2</v>
      </c>
      <c r="N16" s="10">
        <v>29</v>
      </c>
    </row>
    <row r="17" spans="1:14" x14ac:dyDescent="0.25">
      <c r="A17" s="7">
        <v>8</v>
      </c>
      <c r="B17" s="13">
        <v>308</v>
      </c>
      <c r="C17" s="13" t="s">
        <v>69</v>
      </c>
      <c r="D17" s="10">
        <v>30</v>
      </c>
      <c r="E17" s="10">
        <v>28</v>
      </c>
      <c r="F17" s="10">
        <v>30</v>
      </c>
      <c r="G17" s="10">
        <v>30</v>
      </c>
      <c r="H17" s="10">
        <v>28</v>
      </c>
      <c r="I17" s="10">
        <f t="shared" si="0"/>
        <v>29.2</v>
      </c>
      <c r="J17" s="10">
        <f t="shared" si="1"/>
        <v>146</v>
      </c>
      <c r="K17" s="11"/>
      <c r="L17" s="10">
        <f t="shared" si="2"/>
        <v>146</v>
      </c>
      <c r="M17" s="32">
        <v>1</v>
      </c>
      <c r="N17" s="10">
        <v>30</v>
      </c>
    </row>
    <row r="19" spans="1:14" x14ac:dyDescent="0.25">
      <c r="B19" s="50"/>
      <c r="C19" s="52"/>
      <c r="D19" t="s">
        <v>197</v>
      </c>
    </row>
  </sheetData>
  <customSheetViews>
    <customSheetView guid="{8EE77AE5-7066-4865-A043-C21D77FEC554}">
      <selection activeCell="D20" sqref="D20"/>
      <pageMargins left="0.7" right="0.7" top="0.75" bottom="0.75" header="0.3" footer="0.3"/>
      <pageSetup paperSize="9" orientation="portrait" r:id="rId1"/>
    </customSheetView>
    <customSheetView guid="{866FDC52-0556-47D2-B5EF-E89266D7BA7B}">
      <selection activeCell="M23" sqref="M23"/>
      <pageMargins left="0.7" right="0.7" top="0.75" bottom="0.75" header="0.3" footer="0.3"/>
      <pageSetup paperSize="9" orientation="portrait" r:id="rId2"/>
    </customSheetView>
  </customSheetViews>
  <mergeCells count="11">
    <mergeCell ref="A9:L9"/>
    <mergeCell ref="N7:N8"/>
    <mergeCell ref="K7:K8"/>
    <mergeCell ref="L7:L8"/>
    <mergeCell ref="M7:M8"/>
    <mergeCell ref="A7:A8"/>
    <mergeCell ref="B7:B8"/>
    <mergeCell ref="C7:C8"/>
    <mergeCell ref="D7:H7"/>
    <mergeCell ref="I7:I8"/>
    <mergeCell ref="J7:J8"/>
  </mergeCells>
  <conditionalFormatting sqref="D10:H10">
    <cfRule type="cellIs" dxfId="181" priority="15" operator="lessThanOrEqual">
      <formula>$I$10-3</formula>
    </cfRule>
    <cfRule type="cellIs" dxfId="180" priority="16" operator="greaterThanOrEqual">
      <formula>$I$10+3</formula>
    </cfRule>
  </conditionalFormatting>
  <conditionalFormatting sqref="D11:H11">
    <cfRule type="cellIs" dxfId="179" priority="13" operator="lessThanOrEqual">
      <formula>$I$11-3</formula>
    </cfRule>
    <cfRule type="cellIs" dxfId="178" priority="14" operator="greaterThanOrEqual">
      <formula>$I$11+3</formula>
    </cfRule>
  </conditionalFormatting>
  <conditionalFormatting sqref="D12:H12">
    <cfRule type="cellIs" dxfId="177" priority="11" operator="lessThanOrEqual">
      <formula>$I$12-3</formula>
    </cfRule>
    <cfRule type="cellIs" dxfId="176" priority="12" operator="greaterThanOrEqual">
      <formula>$I$12+3</formula>
    </cfRule>
  </conditionalFormatting>
  <conditionalFormatting sqref="D13:H13">
    <cfRule type="cellIs" dxfId="175" priority="9" operator="lessThanOrEqual">
      <formula>$I$13-3</formula>
    </cfRule>
    <cfRule type="cellIs" dxfId="174" priority="10" operator="greaterThanOrEqual">
      <formula>$I$13+3</formula>
    </cfRule>
  </conditionalFormatting>
  <conditionalFormatting sqref="D14:H14">
    <cfRule type="cellIs" dxfId="173" priority="7" operator="lessThanOrEqual">
      <formula>$I$14-3</formula>
    </cfRule>
    <cfRule type="cellIs" dxfId="172" priority="8" operator="greaterThanOrEqual">
      <formula>$I$14+3</formula>
    </cfRule>
  </conditionalFormatting>
  <conditionalFormatting sqref="D15:H15">
    <cfRule type="cellIs" dxfId="171" priority="5" operator="lessThanOrEqual">
      <formula>$I$15-3</formula>
    </cfRule>
    <cfRule type="cellIs" dxfId="170" priority="6" operator="greaterThanOrEqual">
      <formula>$I$15+3</formula>
    </cfRule>
  </conditionalFormatting>
  <conditionalFormatting sqref="D16:H16">
    <cfRule type="cellIs" dxfId="169" priority="3" operator="lessThanOrEqual">
      <formula>$I$16-3</formula>
    </cfRule>
    <cfRule type="cellIs" dxfId="168" priority="4" operator="greaterThanOrEqual">
      <formula>$I$16+3</formula>
    </cfRule>
  </conditionalFormatting>
  <conditionalFormatting sqref="D17:H17">
    <cfRule type="cellIs" dxfId="167" priority="1" operator="lessThanOrEqual">
      <formula>$I$17-3</formula>
    </cfRule>
    <cfRule type="cellIs" dxfId="166" priority="2" operator="greaterThanOrEqual">
      <formula>$I$17+3</formula>
    </cfRule>
  </conditionalFormatting>
  <pageMargins left="0.7" right="0.7" top="0.75" bottom="0.75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C33" sqref="C33"/>
    </sheetView>
  </sheetViews>
  <sheetFormatPr defaultRowHeight="15" x14ac:dyDescent="0.25"/>
  <cols>
    <col min="3" max="3" width="19.140625" bestFit="1" customWidth="1"/>
  </cols>
  <sheetData>
    <row r="1" spans="1:14" x14ac:dyDescent="0.25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 t="s">
        <v>1</v>
      </c>
      <c r="C3" t="s">
        <v>45</v>
      </c>
      <c r="D3" s="2"/>
      <c r="E3" s="3" t="s">
        <v>3</v>
      </c>
      <c r="F3" s="3" t="s">
        <v>48</v>
      </c>
      <c r="H3" s="2"/>
      <c r="I3" s="2"/>
      <c r="J3" s="2"/>
      <c r="K3" s="2"/>
      <c r="L3" s="2"/>
    </row>
    <row r="4" spans="1:14" x14ac:dyDescent="0.25">
      <c r="A4" s="3"/>
      <c r="B4" s="3" t="s">
        <v>5</v>
      </c>
      <c r="C4" t="s">
        <v>10</v>
      </c>
      <c r="D4" s="2"/>
      <c r="E4" s="3" t="s">
        <v>7</v>
      </c>
      <c r="F4" s="3" t="s">
        <v>2</v>
      </c>
      <c r="H4" s="2"/>
      <c r="I4" s="2"/>
      <c r="J4" s="2"/>
      <c r="K4" s="2"/>
      <c r="L4" s="2"/>
    </row>
    <row r="5" spans="1:14" x14ac:dyDescent="0.25">
      <c r="A5" s="3"/>
      <c r="B5" s="3" t="s">
        <v>9</v>
      </c>
      <c r="C5" t="s">
        <v>44</v>
      </c>
      <c r="D5" s="2"/>
      <c r="E5" s="3" t="s">
        <v>11</v>
      </c>
      <c r="F5" s="3" t="s">
        <v>155</v>
      </c>
      <c r="G5" s="2"/>
      <c r="H5" s="2"/>
      <c r="I5" s="2"/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54" t="s">
        <v>16</v>
      </c>
      <c r="J7" s="54" t="s">
        <v>17</v>
      </c>
      <c r="K7" s="54" t="s">
        <v>18</v>
      </c>
      <c r="L7" s="54" t="s">
        <v>19</v>
      </c>
      <c r="M7" s="69" t="s">
        <v>150</v>
      </c>
      <c r="N7" s="16" t="s">
        <v>20</v>
      </c>
    </row>
    <row r="8" spans="1:14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54"/>
      <c r="J8" s="54"/>
      <c r="K8" s="54"/>
      <c r="L8" s="54"/>
      <c r="M8" s="69"/>
      <c r="N8" s="16"/>
    </row>
    <row r="9" spans="1:14" x14ac:dyDescent="0.25">
      <c r="A9" s="55" t="s">
        <v>21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4" x14ac:dyDescent="0.25">
      <c r="A10" s="10">
        <v>1</v>
      </c>
      <c r="B10" s="10">
        <v>120</v>
      </c>
      <c r="C10" s="10" t="s">
        <v>140</v>
      </c>
      <c r="D10" s="10">
        <v>27</v>
      </c>
      <c r="E10" s="10">
        <v>25</v>
      </c>
      <c r="F10" s="10">
        <v>25</v>
      </c>
      <c r="G10" s="10">
        <v>27</v>
      </c>
      <c r="H10" s="10">
        <v>25</v>
      </c>
      <c r="I10" s="10" t="s">
        <v>172</v>
      </c>
      <c r="J10" s="10">
        <f>SUM(D10:H10)</f>
        <v>129</v>
      </c>
      <c r="K10" s="14"/>
      <c r="L10" s="10">
        <f>J10-N10</f>
        <v>129</v>
      </c>
      <c r="M10" s="10">
        <v>25</v>
      </c>
      <c r="N10" s="7"/>
    </row>
    <row r="11" spans="1:14" x14ac:dyDescent="0.25">
      <c r="A11" s="10">
        <f>A10+1</f>
        <v>2</v>
      </c>
      <c r="B11" s="10">
        <v>121</v>
      </c>
      <c r="C11" s="10" t="s">
        <v>141</v>
      </c>
      <c r="D11" s="10">
        <v>25</v>
      </c>
      <c r="E11" s="10">
        <v>25</v>
      </c>
      <c r="F11" s="10">
        <v>25</v>
      </c>
      <c r="G11" s="10">
        <v>25</v>
      </c>
      <c r="H11" s="10">
        <v>25</v>
      </c>
      <c r="I11" s="10" t="s">
        <v>173</v>
      </c>
      <c r="J11" s="10">
        <f>SUM(D11:H11)</f>
        <v>125</v>
      </c>
      <c r="K11" s="14"/>
      <c r="L11" s="10">
        <f>J11-N11</f>
        <v>125</v>
      </c>
      <c r="M11" s="10">
        <v>25</v>
      </c>
      <c r="N11" s="7"/>
    </row>
    <row r="12" spans="1:14" x14ac:dyDescent="0.25">
      <c r="A12" s="10">
        <f t="shared" ref="A12:A18" si="0">A11+1</f>
        <v>3</v>
      </c>
      <c r="B12" s="10">
        <v>122</v>
      </c>
      <c r="C12" s="10" t="s">
        <v>142</v>
      </c>
      <c r="D12" s="10">
        <v>28</v>
      </c>
      <c r="E12" s="10">
        <v>29</v>
      </c>
      <c r="F12" s="10">
        <v>29</v>
      </c>
      <c r="G12" s="10">
        <v>29</v>
      </c>
      <c r="H12" s="10">
        <v>28</v>
      </c>
      <c r="I12" s="10" t="s">
        <v>174</v>
      </c>
      <c r="J12" s="10">
        <f>SUM(D12:H12)</f>
        <v>143</v>
      </c>
      <c r="K12" s="14"/>
      <c r="L12" s="10">
        <v>143</v>
      </c>
      <c r="M12" s="10">
        <v>28</v>
      </c>
      <c r="N12" s="34">
        <v>2</v>
      </c>
    </row>
    <row r="13" spans="1:14" x14ac:dyDescent="0.25">
      <c r="A13" s="10">
        <f t="shared" si="0"/>
        <v>4</v>
      </c>
      <c r="B13" s="10">
        <v>123</v>
      </c>
      <c r="C13" s="10" t="s">
        <v>143</v>
      </c>
      <c r="D13" s="10">
        <v>25</v>
      </c>
      <c r="E13" s="10">
        <v>26</v>
      </c>
      <c r="F13" s="10">
        <v>25</v>
      </c>
      <c r="G13" s="10">
        <v>25</v>
      </c>
      <c r="H13" s="10">
        <v>26</v>
      </c>
      <c r="I13" s="10" t="s">
        <v>175</v>
      </c>
      <c r="J13" s="10">
        <f>SUM(D13:H13)</f>
        <v>127</v>
      </c>
      <c r="K13" s="14"/>
      <c r="L13" s="10">
        <f>J13-N13</f>
        <v>127</v>
      </c>
      <c r="M13" s="10">
        <v>25</v>
      </c>
      <c r="N13" s="7"/>
    </row>
    <row r="14" spans="1:14" x14ac:dyDescent="0.25">
      <c r="A14" s="10">
        <f t="shared" si="0"/>
        <v>5</v>
      </c>
      <c r="B14" s="10">
        <v>124</v>
      </c>
      <c r="C14" s="10" t="s">
        <v>144</v>
      </c>
      <c r="D14" s="10">
        <v>30</v>
      </c>
      <c r="E14" s="10">
        <v>30</v>
      </c>
      <c r="F14" s="10">
        <v>30</v>
      </c>
      <c r="G14" s="10">
        <v>30</v>
      </c>
      <c r="H14" s="10">
        <v>30</v>
      </c>
      <c r="I14" s="10" t="s">
        <v>176</v>
      </c>
      <c r="J14" s="10">
        <v>150</v>
      </c>
      <c r="K14" s="14"/>
      <c r="L14" s="10">
        <v>150</v>
      </c>
      <c r="M14" s="10">
        <v>30</v>
      </c>
      <c r="N14" s="34">
        <v>1</v>
      </c>
    </row>
    <row r="15" spans="1:14" x14ac:dyDescent="0.25">
      <c r="A15" s="10">
        <f t="shared" si="0"/>
        <v>6</v>
      </c>
      <c r="B15" s="10">
        <v>125</v>
      </c>
      <c r="C15" s="10" t="s">
        <v>194</v>
      </c>
      <c r="D15" s="10">
        <v>25</v>
      </c>
      <c r="E15" s="10">
        <v>25</v>
      </c>
      <c r="F15" s="10">
        <v>25</v>
      </c>
      <c r="G15" s="10">
        <v>25</v>
      </c>
      <c r="H15" s="10">
        <v>26</v>
      </c>
      <c r="I15" s="10" t="s">
        <v>177</v>
      </c>
      <c r="J15" s="10">
        <f>SUM(D15:H15)</f>
        <v>126</v>
      </c>
      <c r="K15" s="14"/>
      <c r="L15" s="10">
        <f>J15-N15</f>
        <v>126</v>
      </c>
      <c r="M15" s="10">
        <v>25</v>
      </c>
      <c r="N15" s="7"/>
    </row>
    <row r="16" spans="1:14" x14ac:dyDescent="0.25">
      <c r="A16" s="10">
        <f t="shared" si="0"/>
        <v>7</v>
      </c>
      <c r="B16" s="10">
        <v>126</v>
      </c>
      <c r="C16" s="10" t="s">
        <v>75</v>
      </c>
      <c r="D16" s="10">
        <v>29</v>
      </c>
      <c r="E16" s="10">
        <v>27</v>
      </c>
      <c r="F16" s="10">
        <v>28</v>
      </c>
      <c r="G16" s="10">
        <v>28</v>
      </c>
      <c r="H16" s="10">
        <v>27</v>
      </c>
      <c r="I16" s="10" t="s">
        <v>178</v>
      </c>
      <c r="J16" s="10">
        <f>SUM(D16:H16)</f>
        <v>139</v>
      </c>
      <c r="K16" s="14"/>
      <c r="L16" s="10">
        <v>139</v>
      </c>
      <c r="M16" s="10">
        <v>29</v>
      </c>
      <c r="N16" s="34">
        <v>3</v>
      </c>
    </row>
    <row r="17" spans="1:14" x14ac:dyDescent="0.25">
      <c r="A17" s="10">
        <f t="shared" si="0"/>
        <v>8</v>
      </c>
      <c r="B17" s="10">
        <v>127</v>
      </c>
      <c r="C17" s="10" t="s">
        <v>145</v>
      </c>
      <c r="D17" s="10">
        <v>26</v>
      </c>
      <c r="E17" s="10">
        <v>28</v>
      </c>
      <c r="F17" s="10">
        <v>26</v>
      </c>
      <c r="G17" s="53">
        <v>25</v>
      </c>
      <c r="H17" s="10">
        <v>29</v>
      </c>
      <c r="I17" s="10" t="s">
        <v>179</v>
      </c>
      <c r="J17" s="10">
        <f>SUM(D17:H17)</f>
        <v>134</v>
      </c>
      <c r="K17" s="14"/>
      <c r="L17" s="10">
        <f>J17-N17</f>
        <v>134</v>
      </c>
      <c r="M17" s="10">
        <v>27</v>
      </c>
      <c r="N17" s="7"/>
    </row>
    <row r="18" spans="1:14" x14ac:dyDescent="0.25">
      <c r="A18" s="10">
        <f t="shared" si="0"/>
        <v>9</v>
      </c>
      <c r="B18" s="10">
        <v>128</v>
      </c>
      <c r="C18" s="10" t="s">
        <v>146</v>
      </c>
      <c r="D18" s="10">
        <v>25</v>
      </c>
      <c r="E18" s="10">
        <v>25</v>
      </c>
      <c r="F18" s="10">
        <v>27</v>
      </c>
      <c r="G18" s="10">
        <v>26</v>
      </c>
      <c r="H18" s="10">
        <v>25</v>
      </c>
      <c r="I18" s="10" t="s">
        <v>180</v>
      </c>
      <c r="J18" s="10">
        <f>SUM(D18:H18)</f>
        <v>128</v>
      </c>
      <c r="K18" s="14"/>
      <c r="L18" s="10">
        <f>J18-N18</f>
        <v>128</v>
      </c>
      <c r="M18" s="10">
        <v>26</v>
      </c>
      <c r="N18" s="7"/>
    </row>
    <row r="19" spans="1:14" x14ac:dyDescent="0.25">
      <c r="A19" s="55" t="s">
        <v>23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  <c r="N19" s="31"/>
    </row>
    <row r="20" spans="1:14" x14ac:dyDescent="0.25">
      <c r="A20" s="10">
        <v>10</v>
      </c>
      <c r="B20" s="10">
        <v>201</v>
      </c>
      <c r="C20" s="10" t="s">
        <v>147</v>
      </c>
      <c r="D20" s="10">
        <v>29</v>
      </c>
      <c r="E20" s="10">
        <v>30</v>
      </c>
      <c r="F20" s="10">
        <v>30</v>
      </c>
      <c r="G20" s="10">
        <v>30</v>
      </c>
      <c r="H20" s="10">
        <v>30</v>
      </c>
      <c r="I20" s="10" t="s">
        <v>181</v>
      </c>
      <c r="J20" s="10">
        <f>SUM(D20:H20)</f>
        <v>149</v>
      </c>
      <c r="K20" s="14"/>
      <c r="L20" s="10">
        <v>149</v>
      </c>
      <c r="M20" s="10">
        <v>29</v>
      </c>
      <c r="N20" s="34">
        <v>1</v>
      </c>
    </row>
    <row r="21" spans="1:14" x14ac:dyDescent="0.25">
      <c r="A21" s="10">
        <v>11</v>
      </c>
      <c r="B21" s="10">
        <v>202</v>
      </c>
      <c r="C21" s="10" t="s">
        <v>124</v>
      </c>
      <c r="D21" s="10">
        <v>30</v>
      </c>
      <c r="E21" s="10">
        <v>29</v>
      </c>
      <c r="F21" s="10">
        <v>29</v>
      </c>
      <c r="G21" s="10">
        <v>29</v>
      </c>
      <c r="H21" s="10">
        <v>29</v>
      </c>
      <c r="I21" s="10" t="s">
        <v>182</v>
      </c>
      <c r="J21" s="10">
        <f>SUM(D21:H21)</f>
        <v>146</v>
      </c>
      <c r="K21" s="14"/>
      <c r="L21" s="10">
        <v>146</v>
      </c>
      <c r="M21" s="10">
        <v>28</v>
      </c>
      <c r="N21" s="34">
        <v>2</v>
      </c>
    </row>
    <row r="22" spans="1:14" x14ac:dyDescent="0.25">
      <c r="A22" s="7" t="s">
        <v>24</v>
      </c>
      <c r="B22" s="10"/>
      <c r="C22" s="10"/>
      <c r="D22" s="10"/>
      <c r="E22" s="10"/>
      <c r="F22" s="10"/>
      <c r="G22" s="10"/>
      <c r="H22" s="10"/>
      <c r="I22" s="10"/>
      <c r="J22" s="10"/>
      <c r="K22" s="14"/>
      <c r="L22" s="10"/>
      <c r="N22" s="7"/>
    </row>
    <row r="23" spans="1:14" x14ac:dyDescent="0.25">
      <c r="A23" s="10">
        <v>12</v>
      </c>
      <c r="B23" s="10">
        <v>250</v>
      </c>
      <c r="C23" s="10" t="s">
        <v>105</v>
      </c>
      <c r="D23" s="10">
        <v>28</v>
      </c>
      <c r="E23" s="10">
        <v>26</v>
      </c>
      <c r="F23" s="10">
        <v>27</v>
      </c>
      <c r="G23" s="10">
        <v>29</v>
      </c>
      <c r="H23" s="53">
        <v>25</v>
      </c>
      <c r="I23" s="10" t="s">
        <v>183</v>
      </c>
      <c r="J23" s="10">
        <f t="shared" ref="J23:J28" si="1">SUM(D23:H23)</f>
        <v>135</v>
      </c>
      <c r="K23" s="14"/>
      <c r="L23" s="10">
        <f>J23-N23</f>
        <v>135</v>
      </c>
      <c r="M23" s="10">
        <v>28</v>
      </c>
      <c r="N23" s="7"/>
    </row>
    <row r="24" spans="1:14" x14ac:dyDescent="0.25">
      <c r="A24" s="10">
        <v>13</v>
      </c>
      <c r="B24" s="10">
        <v>251</v>
      </c>
      <c r="C24" s="10" t="s">
        <v>78</v>
      </c>
      <c r="D24" s="10">
        <v>27</v>
      </c>
      <c r="E24" s="10">
        <v>27</v>
      </c>
      <c r="F24" s="10">
        <v>29</v>
      </c>
      <c r="G24" s="10">
        <v>28</v>
      </c>
      <c r="H24" s="10">
        <v>28</v>
      </c>
      <c r="I24" s="10" t="s">
        <v>178</v>
      </c>
      <c r="J24" s="10">
        <f t="shared" si="1"/>
        <v>139</v>
      </c>
      <c r="K24" s="14"/>
      <c r="L24" s="10">
        <v>139</v>
      </c>
      <c r="M24" s="10">
        <v>26</v>
      </c>
      <c r="N24" s="34">
        <v>3</v>
      </c>
    </row>
    <row r="25" spans="1:14" x14ac:dyDescent="0.25">
      <c r="A25" s="10">
        <v>14</v>
      </c>
      <c r="B25" s="10">
        <v>252</v>
      </c>
      <c r="C25" s="10" t="s">
        <v>148</v>
      </c>
      <c r="D25" s="10">
        <v>26</v>
      </c>
      <c r="E25" s="53">
        <v>30</v>
      </c>
      <c r="F25" s="10">
        <v>26</v>
      </c>
      <c r="G25" s="10">
        <v>27</v>
      </c>
      <c r="H25" s="10">
        <v>27</v>
      </c>
      <c r="I25" s="10" t="s">
        <v>184</v>
      </c>
      <c r="J25" s="10">
        <f t="shared" si="1"/>
        <v>136</v>
      </c>
      <c r="K25" s="14"/>
      <c r="L25" s="10">
        <f>J25-N25</f>
        <v>136</v>
      </c>
      <c r="M25" s="53">
        <v>29</v>
      </c>
      <c r="N25" s="7"/>
    </row>
    <row r="26" spans="1:14" x14ac:dyDescent="0.25">
      <c r="A26" s="10">
        <f t="shared" ref="A26:A28" si="2">A25+1</f>
        <v>15</v>
      </c>
      <c r="B26" s="10">
        <v>253</v>
      </c>
      <c r="C26" s="10" t="s">
        <v>59</v>
      </c>
      <c r="D26" s="10">
        <v>25</v>
      </c>
      <c r="E26" s="10">
        <v>25</v>
      </c>
      <c r="F26" s="10">
        <v>25</v>
      </c>
      <c r="G26" s="10">
        <v>25</v>
      </c>
      <c r="H26" s="10">
        <v>26</v>
      </c>
      <c r="I26" s="10" t="s">
        <v>177</v>
      </c>
      <c r="J26" s="10">
        <f t="shared" si="1"/>
        <v>126</v>
      </c>
      <c r="K26" s="14"/>
      <c r="L26" s="10">
        <f>J26-N26</f>
        <v>126</v>
      </c>
      <c r="M26" s="10">
        <v>25</v>
      </c>
      <c r="N26" s="7"/>
    </row>
    <row r="27" spans="1:14" x14ac:dyDescent="0.25">
      <c r="A27" s="10">
        <f t="shared" si="2"/>
        <v>16</v>
      </c>
      <c r="B27" s="10">
        <v>254</v>
      </c>
      <c r="C27" s="10" t="s">
        <v>86</v>
      </c>
      <c r="D27" s="10">
        <v>29</v>
      </c>
      <c r="E27" s="10">
        <v>29</v>
      </c>
      <c r="F27" s="10">
        <v>28</v>
      </c>
      <c r="G27" s="53">
        <v>26</v>
      </c>
      <c r="H27" s="10">
        <v>29</v>
      </c>
      <c r="I27" s="10" t="s">
        <v>185</v>
      </c>
      <c r="J27" s="10">
        <f t="shared" si="1"/>
        <v>141</v>
      </c>
      <c r="K27" s="14"/>
      <c r="L27" s="10">
        <v>141</v>
      </c>
      <c r="M27" s="10">
        <v>27</v>
      </c>
      <c r="N27" s="34">
        <v>2</v>
      </c>
    </row>
    <row r="28" spans="1:14" x14ac:dyDescent="0.25">
      <c r="A28" s="10">
        <f t="shared" si="2"/>
        <v>17</v>
      </c>
      <c r="B28" s="10">
        <v>255</v>
      </c>
      <c r="C28" s="10" t="s">
        <v>68</v>
      </c>
      <c r="D28" s="10">
        <v>30</v>
      </c>
      <c r="E28" s="10">
        <v>28</v>
      </c>
      <c r="F28" s="10">
        <v>30</v>
      </c>
      <c r="G28" s="10">
        <v>30</v>
      </c>
      <c r="H28" s="10">
        <v>30</v>
      </c>
      <c r="I28" s="10" t="s">
        <v>186</v>
      </c>
      <c r="J28" s="10">
        <f t="shared" si="1"/>
        <v>148</v>
      </c>
      <c r="K28" s="14"/>
      <c r="L28" s="10">
        <v>148</v>
      </c>
      <c r="M28" s="10">
        <v>30</v>
      </c>
      <c r="N28" s="34">
        <v>1</v>
      </c>
    </row>
    <row r="30" spans="1:14" x14ac:dyDescent="0.25">
      <c r="B30" s="50"/>
      <c r="C30" s="23" t="s">
        <v>199</v>
      </c>
    </row>
  </sheetData>
  <customSheetViews>
    <customSheetView guid="{8EE77AE5-7066-4865-A043-C21D77FEC554}">
      <selection activeCell="H27" sqref="H27"/>
      <pageMargins left="0.7" right="0.7" top="0.75" bottom="0.75" header="0.3" footer="0.3"/>
    </customSheetView>
    <customSheetView guid="{866FDC52-0556-47D2-B5EF-E89266D7BA7B}">
      <selection activeCell="L28" sqref="L28"/>
      <pageMargins left="0.7" right="0.7" top="0.75" bottom="0.75" header="0.3" footer="0.3"/>
    </customSheetView>
  </customSheetViews>
  <mergeCells count="11">
    <mergeCell ref="K7:K8"/>
    <mergeCell ref="L7:L8"/>
    <mergeCell ref="M7:M8"/>
    <mergeCell ref="A9:L9"/>
    <mergeCell ref="A19:L19"/>
    <mergeCell ref="A7:A8"/>
    <mergeCell ref="B7:B8"/>
    <mergeCell ref="C7:C8"/>
    <mergeCell ref="D7:H7"/>
    <mergeCell ref="I7:I8"/>
    <mergeCell ref="J7:J8"/>
  </mergeCells>
  <conditionalFormatting sqref="E23 G23:H23 M23">
    <cfRule type="cellIs" dxfId="25" priority="21" operator="lessThanOrEqual">
      <formula>$I$23-3</formula>
    </cfRule>
    <cfRule type="cellIs" dxfId="24" priority="22" operator="greaterThanOrEqual">
      <formula>$I$23+3</formula>
    </cfRule>
  </conditionalFormatting>
  <conditionalFormatting sqref="E24 E10:H10 M10 G24:H24 M24">
    <cfRule type="cellIs" dxfId="23" priority="37" operator="lessThanOrEqual">
      <formula>$I$10-3</formula>
    </cfRule>
    <cfRule type="cellIs" dxfId="22" priority="38" operator="greaterThanOrEqual">
      <formula>$I$10+3</formula>
    </cfRule>
  </conditionalFormatting>
  <conditionalFormatting sqref="E11:H11 M11">
    <cfRule type="cellIs" dxfId="21" priority="35" operator="lessThanOrEqual">
      <formula>$I$11-3</formula>
    </cfRule>
    <cfRule type="cellIs" dxfId="20" priority="36" operator="greaterThanOrEqual">
      <formula>$I$11+3</formula>
    </cfRule>
  </conditionalFormatting>
  <conditionalFormatting sqref="E12:H12 M12">
    <cfRule type="cellIs" dxfId="19" priority="33" operator="lessThanOrEqual">
      <formula>$I$12-3</formula>
    </cfRule>
    <cfRule type="cellIs" dxfId="18" priority="34" operator="greaterThanOrEqual">
      <formula>$I$12+3</formula>
    </cfRule>
  </conditionalFormatting>
  <conditionalFormatting sqref="E27 E13:H13 M13 E17:H17 M17 G27:H27 M27">
    <cfRule type="cellIs" dxfId="17" priority="31" operator="lessThanOrEqual">
      <formula>$I$13-3</formula>
    </cfRule>
    <cfRule type="cellIs" dxfId="16" priority="32" operator="greaterThanOrEqual">
      <formula>$I$13+3</formula>
    </cfRule>
  </conditionalFormatting>
  <conditionalFormatting sqref="E28 E14:H14 M14 E18:H18 M18 G28:H28 M28">
    <cfRule type="cellIs" dxfId="15" priority="29" operator="lessThanOrEqual">
      <formula>$I$14-3</formula>
    </cfRule>
    <cfRule type="cellIs" dxfId="14" priority="30" operator="greaterThanOrEqual">
      <formula>$I$14+3</formula>
    </cfRule>
  </conditionalFormatting>
  <conditionalFormatting sqref="E25 E15:H15 M15 G25:H25 M25">
    <cfRule type="cellIs" dxfId="13" priority="27" operator="lessThanOrEqual">
      <formula>$I$15-3</formula>
    </cfRule>
    <cfRule type="cellIs" dxfId="12" priority="28" operator="greaterThanOrEqual">
      <formula>$I$15+3</formula>
    </cfRule>
  </conditionalFormatting>
  <conditionalFormatting sqref="E26 E16:H16 M16 G26:H26 M26">
    <cfRule type="cellIs" dxfId="11" priority="25" operator="lessThanOrEqual">
      <formula>$I$16-3</formula>
    </cfRule>
    <cfRule type="cellIs" dxfId="10" priority="26" operator="greaterThanOrEqual">
      <formula>$I$16+3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"/>
  <sheetViews>
    <sheetView workbookViewId="0">
      <selection activeCell="H20" sqref="H20"/>
    </sheetView>
  </sheetViews>
  <sheetFormatPr defaultRowHeight="15" x14ac:dyDescent="0.25"/>
  <cols>
    <col min="3" max="3" width="19.28515625" customWidth="1"/>
  </cols>
  <sheetData>
    <row r="1" spans="1:14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 t="s">
        <v>1</v>
      </c>
      <c r="C3" t="s">
        <v>10</v>
      </c>
      <c r="D3" s="2"/>
      <c r="E3" s="3" t="s">
        <v>3</v>
      </c>
      <c r="F3" s="3" t="s">
        <v>50</v>
      </c>
      <c r="H3" s="2"/>
      <c r="I3" s="2"/>
      <c r="J3" s="2"/>
      <c r="K3" s="2"/>
      <c r="L3" s="2"/>
    </row>
    <row r="4" spans="1:14" x14ac:dyDescent="0.25">
      <c r="A4" s="3"/>
      <c r="B4" s="3" t="s">
        <v>5</v>
      </c>
      <c r="C4" t="s">
        <v>45</v>
      </c>
      <c r="D4" s="2"/>
      <c r="E4" s="3" t="s">
        <v>7</v>
      </c>
      <c r="F4" s="3" t="s">
        <v>4</v>
      </c>
      <c r="H4" s="2"/>
      <c r="I4" s="2"/>
      <c r="J4" s="2"/>
      <c r="K4" s="2"/>
      <c r="L4" s="2"/>
    </row>
    <row r="5" spans="1:14" x14ac:dyDescent="0.25">
      <c r="A5" s="3"/>
      <c r="B5" s="3" t="s">
        <v>9</v>
      </c>
      <c r="C5" t="s">
        <v>44</v>
      </c>
      <c r="D5" s="2"/>
      <c r="E5" s="3" t="s">
        <v>11</v>
      </c>
      <c r="F5" s="3" t="s">
        <v>161</v>
      </c>
      <c r="G5" s="2"/>
      <c r="H5" s="2"/>
      <c r="I5" s="2"/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54" t="s">
        <v>16</v>
      </c>
      <c r="J7" s="54" t="s">
        <v>17</v>
      </c>
      <c r="K7" s="54" t="s">
        <v>18</v>
      </c>
      <c r="L7" s="54" t="s">
        <v>19</v>
      </c>
      <c r="M7" s="15" t="s">
        <v>162</v>
      </c>
      <c r="N7" s="54" t="s">
        <v>20</v>
      </c>
    </row>
    <row r="8" spans="1:14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54"/>
      <c r="J8" s="54"/>
      <c r="K8" s="54"/>
      <c r="L8" s="54"/>
      <c r="M8" s="15" t="s">
        <v>163</v>
      </c>
      <c r="N8" s="54"/>
    </row>
    <row r="9" spans="1:14" x14ac:dyDescent="0.25">
      <c r="A9" s="55" t="s">
        <v>24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4" x14ac:dyDescent="0.25">
      <c r="A10" s="10">
        <v>1</v>
      </c>
      <c r="B10" s="10">
        <v>201</v>
      </c>
      <c r="C10" s="10" t="s">
        <v>120</v>
      </c>
      <c r="D10" s="10">
        <v>28</v>
      </c>
      <c r="E10" s="10">
        <v>25</v>
      </c>
      <c r="F10" s="10">
        <v>25</v>
      </c>
      <c r="G10" s="10">
        <v>28</v>
      </c>
      <c r="H10" s="10">
        <v>28</v>
      </c>
      <c r="I10" s="10">
        <f>AVERAGE(D10:H10)</f>
        <v>26.8</v>
      </c>
      <c r="J10" s="10">
        <f>SUM(D10:H10)</f>
        <v>134</v>
      </c>
      <c r="K10" s="10"/>
      <c r="L10" s="10">
        <f>J10-K10</f>
        <v>134</v>
      </c>
      <c r="M10" s="10">
        <v>25</v>
      </c>
      <c r="N10" s="14" t="s">
        <v>189</v>
      </c>
    </row>
    <row r="11" spans="1:14" x14ac:dyDescent="0.25">
      <c r="A11" s="10">
        <v>2</v>
      </c>
      <c r="B11" s="10">
        <v>202</v>
      </c>
      <c r="C11" s="10" t="s">
        <v>57</v>
      </c>
      <c r="D11" s="10">
        <v>29</v>
      </c>
      <c r="E11" s="10">
        <v>25</v>
      </c>
      <c r="F11" s="10">
        <v>28</v>
      </c>
      <c r="G11" s="10">
        <v>29</v>
      </c>
      <c r="H11" s="10">
        <v>29</v>
      </c>
      <c r="I11" s="10">
        <v>28</v>
      </c>
      <c r="J11" s="10">
        <v>140</v>
      </c>
      <c r="K11" s="14"/>
      <c r="L11" s="12">
        <v>140</v>
      </c>
      <c r="M11" s="12">
        <v>26</v>
      </c>
      <c r="N11" s="32">
        <v>3</v>
      </c>
    </row>
    <row r="12" spans="1:14" x14ac:dyDescent="0.25">
      <c r="A12" s="10">
        <v>3</v>
      </c>
      <c r="B12" s="12">
        <v>203</v>
      </c>
      <c r="C12" s="10" t="s">
        <v>69</v>
      </c>
      <c r="D12" s="10">
        <v>30</v>
      </c>
      <c r="E12" s="10">
        <v>26</v>
      </c>
      <c r="F12" s="10">
        <v>29</v>
      </c>
      <c r="G12" s="10">
        <v>30</v>
      </c>
      <c r="H12" s="10">
        <v>30</v>
      </c>
      <c r="I12" s="10">
        <v>29</v>
      </c>
      <c r="J12" s="10">
        <v>145</v>
      </c>
      <c r="K12" s="14"/>
      <c r="L12" s="12">
        <v>145</v>
      </c>
      <c r="M12" s="12">
        <v>28</v>
      </c>
      <c r="N12" s="32">
        <v>2</v>
      </c>
    </row>
  </sheetData>
  <customSheetViews>
    <customSheetView guid="{8EE77AE5-7066-4865-A043-C21D77FEC554}">
      <selection activeCell="B14" sqref="B14"/>
      <pageMargins left="0.7" right="0.7" top="0.75" bottom="0.75" header="0.3" footer="0.3"/>
    </customSheetView>
    <customSheetView guid="{866FDC52-0556-47D2-B5EF-E89266D7BA7B}">
      <selection activeCell="K11" sqref="K11:K12"/>
      <pageMargins left="0.7" right="0.7" top="0.75" bottom="0.75" header="0.3" footer="0.3"/>
    </customSheetView>
  </customSheetViews>
  <mergeCells count="10">
    <mergeCell ref="J7:J8"/>
    <mergeCell ref="K7:K8"/>
    <mergeCell ref="L7:L8"/>
    <mergeCell ref="N7:N8"/>
    <mergeCell ref="A9:L9"/>
    <mergeCell ref="A7:A8"/>
    <mergeCell ref="B7:B8"/>
    <mergeCell ref="C7:C8"/>
    <mergeCell ref="D7:H7"/>
    <mergeCell ref="I7:I8"/>
  </mergeCells>
  <conditionalFormatting sqref="D10:H10">
    <cfRule type="cellIs" dxfId="9" priority="19" operator="lessThanOrEqual">
      <formula>$I$10-3</formula>
    </cfRule>
    <cfRule type="cellIs" dxfId="8" priority="20" operator="greaterThanOrEqual">
      <formula>$I$10+3</formula>
    </cfRule>
  </conditionalFormatting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F16" sqref="F16"/>
    </sheetView>
  </sheetViews>
  <sheetFormatPr defaultRowHeight="15" x14ac:dyDescent="0.25"/>
  <cols>
    <col min="3" max="3" width="20.7109375" customWidth="1"/>
  </cols>
  <sheetData>
    <row r="1" spans="1:14" x14ac:dyDescent="0.2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 t="s">
        <v>1</v>
      </c>
      <c r="C3" t="s">
        <v>10</v>
      </c>
      <c r="D3" s="2"/>
      <c r="E3" s="3" t="s">
        <v>3</v>
      </c>
      <c r="F3" s="3" t="s">
        <v>50</v>
      </c>
      <c r="H3" s="2"/>
      <c r="I3" s="2"/>
      <c r="J3" s="2"/>
      <c r="K3" s="2"/>
      <c r="L3" s="2"/>
    </row>
    <row r="4" spans="1:14" x14ac:dyDescent="0.25">
      <c r="A4" s="3"/>
      <c r="B4" s="3" t="s">
        <v>5</v>
      </c>
      <c r="C4" t="s">
        <v>45</v>
      </c>
      <c r="D4" s="2"/>
      <c r="E4" s="3" t="s">
        <v>7</v>
      </c>
      <c r="F4" s="3" t="s">
        <v>4</v>
      </c>
      <c r="H4" s="2"/>
      <c r="I4" s="2"/>
      <c r="J4" s="2"/>
      <c r="K4" s="2"/>
      <c r="L4" s="2"/>
    </row>
    <row r="5" spans="1:14" x14ac:dyDescent="0.25">
      <c r="A5" s="3"/>
      <c r="B5" s="3" t="s">
        <v>9</v>
      </c>
      <c r="C5" t="s">
        <v>44</v>
      </c>
      <c r="D5" s="2"/>
      <c r="E5" s="3" t="s">
        <v>11</v>
      </c>
      <c r="F5" s="3" t="s">
        <v>161</v>
      </c>
      <c r="G5" s="2"/>
      <c r="H5" s="2"/>
      <c r="I5" s="2"/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ht="26.25" customHeight="1" x14ac:dyDescent="0.25">
      <c r="A7" s="4" t="s">
        <v>13</v>
      </c>
      <c r="B7" s="4" t="s">
        <v>14</v>
      </c>
      <c r="C7" s="4" t="s">
        <v>15</v>
      </c>
      <c r="D7" s="5" t="s">
        <v>0</v>
      </c>
      <c r="E7" s="6"/>
      <c r="F7" s="6"/>
      <c r="G7" s="6"/>
      <c r="H7" s="6"/>
      <c r="I7" s="4" t="s">
        <v>16</v>
      </c>
      <c r="J7" s="4" t="s">
        <v>17</v>
      </c>
      <c r="K7" s="4" t="s">
        <v>18</v>
      </c>
      <c r="L7" s="4" t="s">
        <v>19</v>
      </c>
      <c r="M7" s="15" t="s">
        <v>150</v>
      </c>
      <c r="N7" s="4" t="s">
        <v>20</v>
      </c>
    </row>
    <row r="8" spans="1:14" x14ac:dyDescent="0.25">
      <c r="A8" s="4"/>
      <c r="B8" s="4"/>
      <c r="C8" s="4"/>
      <c r="D8" s="7">
        <v>1</v>
      </c>
      <c r="E8" s="7">
        <v>2</v>
      </c>
      <c r="F8" s="7">
        <v>3</v>
      </c>
      <c r="G8" s="7">
        <v>4</v>
      </c>
      <c r="H8" s="7">
        <v>5</v>
      </c>
      <c r="I8" s="4"/>
      <c r="J8" s="4"/>
      <c r="K8" s="4"/>
      <c r="L8" s="4"/>
      <c r="M8" s="24"/>
      <c r="N8" s="4"/>
    </row>
    <row r="9" spans="1:14" x14ac:dyDescent="0.25">
      <c r="A9" s="8" t="s">
        <v>24</v>
      </c>
      <c r="B9" s="9"/>
      <c r="C9" s="9"/>
      <c r="D9" s="47"/>
      <c r="E9" s="47"/>
      <c r="F9" s="47"/>
      <c r="G9" s="47"/>
      <c r="H9" s="47"/>
      <c r="I9" s="47"/>
      <c r="J9" s="47"/>
      <c r="K9" s="47"/>
      <c r="L9" s="70"/>
    </row>
    <row r="10" spans="1:14" x14ac:dyDescent="0.25">
      <c r="A10" s="10">
        <v>1</v>
      </c>
      <c r="B10" s="10">
        <v>301</v>
      </c>
      <c r="C10" s="10" t="s">
        <v>120</v>
      </c>
      <c r="D10" s="12">
        <v>30</v>
      </c>
      <c r="E10" s="12">
        <v>25</v>
      </c>
      <c r="F10" s="12">
        <v>25</v>
      </c>
      <c r="G10" s="12">
        <v>28</v>
      </c>
      <c r="H10" s="12">
        <v>28</v>
      </c>
      <c r="I10" s="12">
        <v>27.2</v>
      </c>
      <c r="J10" s="12">
        <v>136</v>
      </c>
      <c r="K10" s="14"/>
      <c r="L10" s="12">
        <v>136</v>
      </c>
      <c r="M10" s="12">
        <v>28</v>
      </c>
      <c r="N10" s="14" t="s">
        <v>189</v>
      </c>
    </row>
    <row r="11" spans="1:14" x14ac:dyDescent="0.25">
      <c r="A11" s="10">
        <f>A10+1</f>
        <v>2</v>
      </c>
      <c r="B11" s="10">
        <v>302</v>
      </c>
      <c r="C11" s="10" t="s">
        <v>57</v>
      </c>
      <c r="D11" s="12">
        <v>28</v>
      </c>
      <c r="E11" s="12">
        <v>25</v>
      </c>
      <c r="F11" s="12">
        <v>25</v>
      </c>
      <c r="G11" s="12">
        <v>30</v>
      </c>
      <c r="H11" s="12">
        <v>29</v>
      </c>
      <c r="I11" s="12">
        <v>27.4</v>
      </c>
      <c r="J11" s="12">
        <v>137</v>
      </c>
      <c r="K11" s="14"/>
      <c r="L11" s="12">
        <v>137</v>
      </c>
      <c r="M11" s="12">
        <v>27</v>
      </c>
      <c r="N11" s="14" t="s">
        <v>189</v>
      </c>
    </row>
    <row r="12" spans="1:14" x14ac:dyDescent="0.25">
      <c r="A12" s="10">
        <f t="shared" ref="A12" si="0">A11+1</f>
        <v>3</v>
      </c>
      <c r="B12" s="12">
        <v>303</v>
      </c>
      <c r="C12" s="10" t="s">
        <v>69</v>
      </c>
      <c r="D12" s="12">
        <v>29</v>
      </c>
      <c r="E12" s="12">
        <v>28</v>
      </c>
      <c r="F12" s="12">
        <v>29</v>
      </c>
      <c r="G12" s="12">
        <v>29</v>
      </c>
      <c r="H12" s="12">
        <v>30</v>
      </c>
      <c r="I12" s="12">
        <v>29</v>
      </c>
      <c r="J12" s="12">
        <v>145</v>
      </c>
      <c r="K12" s="14"/>
      <c r="L12" s="12">
        <v>145</v>
      </c>
      <c r="M12" s="12">
        <v>29</v>
      </c>
      <c r="N12" s="32">
        <v>2</v>
      </c>
    </row>
  </sheetData>
  <customSheetViews>
    <customSheetView guid="{8EE77AE5-7066-4865-A043-C21D77FEC554}">
      <selection activeCell="C14" sqref="C14"/>
      <pageMargins left="0.7" right="0.7" top="0.75" bottom="0.75" header="0.3" footer="0.3"/>
    </customSheetView>
    <customSheetView guid="{866FDC52-0556-47D2-B5EF-E89266D7BA7B}">
      <selection activeCell="C14" sqref="C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"/>
  <sheetViews>
    <sheetView workbookViewId="0">
      <selection activeCell="C25" sqref="C25"/>
    </sheetView>
  </sheetViews>
  <sheetFormatPr defaultRowHeight="15" x14ac:dyDescent="0.25"/>
  <cols>
    <col min="3" max="3" width="19.7109375" customWidth="1"/>
  </cols>
  <sheetData>
    <row r="1" spans="1:14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 t="s">
        <v>1</v>
      </c>
      <c r="C3" t="s">
        <v>44</v>
      </c>
      <c r="D3" s="2"/>
      <c r="E3" s="3" t="s">
        <v>3</v>
      </c>
      <c r="F3" s="3" t="s">
        <v>6</v>
      </c>
      <c r="H3" s="2"/>
      <c r="I3" s="2"/>
      <c r="J3" s="2"/>
      <c r="K3" s="2"/>
      <c r="L3" s="2"/>
    </row>
    <row r="4" spans="1:14" x14ac:dyDescent="0.25">
      <c r="A4" s="3"/>
      <c r="B4" s="3" t="s">
        <v>5</v>
      </c>
      <c r="C4" t="s">
        <v>45</v>
      </c>
      <c r="D4" s="2"/>
      <c r="E4" s="3" t="s">
        <v>7</v>
      </c>
      <c r="F4" s="3" t="s">
        <v>48</v>
      </c>
      <c r="H4" s="2"/>
      <c r="I4" s="2"/>
      <c r="J4" s="2"/>
      <c r="K4" s="2"/>
      <c r="L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161</v>
      </c>
      <c r="G5" s="2"/>
      <c r="H5" s="2"/>
      <c r="I5" s="2"/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54" t="s">
        <v>16</v>
      </c>
      <c r="J7" s="54" t="s">
        <v>17</v>
      </c>
      <c r="K7" s="54" t="s">
        <v>18</v>
      </c>
      <c r="L7" s="54" t="s">
        <v>19</v>
      </c>
      <c r="M7" s="69" t="s">
        <v>150</v>
      </c>
      <c r="N7" s="4" t="s">
        <v>20</v>
      </c>
    </row>
    <row r="8" spans="1:14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54"/>
      <c r="J8" s="54"/>
      <c r="K8" s="54"/>
      <c r="L8" s="54"/>
      <c r="M8" s="69"/>
      <c r="N8" s="4"/>
    </row>
    <row r="9" spans="1:14" x14ac:dyDescent="0.25">
      <c r="A9" s="55" t="s">
        <v>21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4" x14ac:dyDescent="0.25">
      <c r="A10" s="10">
        <v>1</v>
      </c>
      <c r="B10" s="10">
        <v>120</v>
      </c>
      <c r="C10" s="10" t="s">
        <v>89</v>
      </c>
      <c r="D10" s="10">
        <v>28</v>
      </c>
      <c r="E10" s="10">
        <v>30</v>
      </c>
      <c r="F10" s="10">
        <v>30</v>
      </c>
      <c r="G10" s="10">
        <v>30</v>
      </c>
      <c r="H10" s="10">
        <v>30</v>
      </c>
      <c r="I10" s="10">
        <f>AVERAGE(D10:H10)</f>
        <v>29.6</v>
      </c>
      <c r="J10" s="10">
        <f>SUM(D10:H10)</f>
        <v>148</v>
      </c>
      <c r="K10" s="10"/>
      <c r="L10" s="10">
        <f>J10-K10</f>
        <v>148</v>
      </c>
      <c r="M10" s="10">
        <v>30</v>
      </c>
      <c r="N10" s="36">
        <v>1</v>
      </c>
    </row>
    <row r="11" spans="1:14" x14ac:dyDescent="0.25">
      <c r="A11" s="10">
        <f>A10+1</f>
        <v>2</v>
      </c>
      <c r="B11" s="10">
        <v>121</v>
      </c>
      <c r="C11" s="10" t="s">
        <v>164</v>
      </c>
      <c r="D11" s="53">
        <v>26</v>
      </c>
      <c r="E11" s="10">
        <v>28</v>
      </c>
      <c r="F11" s="10">
        <v>29</v>
      </c>
      <c r="G11" s="10">
        <v>27</v>
      </c>
      <c r="H11" s="10">
        <v>29</v>
      </c>
      <c r="I11" s="10">
        <f>AVERAGE(D11:H11)</f>
        <v>27.8</v>
      </c>
      <c r="J11" s="10">
        <f>SUM(D11:H11)</f>
        <v>139</v>
      </c>
      <c r="K11" s="11"/>
      <c r="L11" s="10">
        <f t="shared" ref="L11:L14" si="0">J11-K11</f>
        <v>139</v>
      </c>
      <c r="M11" s="10">
        <v>28</v>
      </c>
      <c r="N11" s="36">
        <v>2</v>
      </c>
    </row>
    <row r="12" spans="1:14" x14ac:dyDescent="0.25">
      <c r="A12" s="10">
        <f t="shared" ref="A12" si="1">A11+1</f>
        <v>3</v>
      </c>
      <c r="B12" s="12">
        <v>122</v>
      </c>
      <c r="C12" s="10" t="s">
        <v>165</v>
      </c>
      <c r="D12" s="53">
        <v>25</v>
      </c>
      <c r="E12" s="10">
        <v>29</v>
      </c>
      <c r="F12" s="10">
        <v>28</v>
      </c>
      <c r="G12" s="53">
        <v>25</v>
      </c>
      <c r="H12" s="10">
        <v>28</v>
      </c>
      <c r="I12" s="10">
        <f>AVERAGE(D12:H12)</f>
        <v>27</v>
      </c>
      <c r="J12" s="10">
        <f>SUM(D12:H12)</f>
        <v>135</v>
      </c>
      <c r="K12" s="11"/>
      <c r="L12" s="10">
        <f t="shared" si="0"/>
        <v>135</v>
      </c>
      <c r="M12" s="10">
        <v>29</v>
      </c>
      <c r="N12" s="36">
        <v>3</v>
      </c>
    </row>
    <row r="13" spans="1:14" x14ac:dyDescent="0.25">
      <c r="A13" s="55" t="s">
        <v>55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7"/>
      <c r="M13" s="10"/>
      <c r="N13" s="25"/>
    </row>
    <row r="14" spans="1:14" x14ac:dyDescent="0.25">
      <c r="A14" s="10">
        <v>4</v>
      </c>
      <c r="B14" s="10">
        <v>150</v>
      </c>
      <c r="C14" s="10" t="s">
        <v>166</v>
      </c>
      <c r="D14" s="10">
        <v>25</v>
      </c>
      <c r="E14" s="10">
        <v>27</v>
      </c>
      <c r="F14" s="10">
        <v>25</v>
      </c>
      <c r="G14" s="10">
        <v>25</v>
      </c>
      <c r="H14" s="10">
        <v>28</v>
      </c>
      <c r="I14" s="10">
        <f t="shared" ref="I14:I22" si="2">AVERAGE(D14:H14)</f>
        <v>26</v>
      </c>
      <c r="J14" s="10">
        <f t="shared" ref="J14:J22" si="3">SUM(D14:H14)</f>
        <v>130</v>
      </c>
      <c r="K14" s="11"/>
      <c r="L14" s="10">
        <f t="shared" si="0"/>
        <v>130</v>
      </c>
      <c r="M14" s="10">
        <v>25</v>
      </c>
      <c r="N14" s="26"/>
    </row>
    <row r="15" spans="1:14" x14ac:dyDescent="0.25">
      <c r="A15" s="10">
        <f t="shared" ref="A15:A22" si="4">A14+1</f>
        <v>5</v>
      </c>
      <c r="B15" s="10">
        <v>151</v>
      </c>
      <c r="C15" s="10" t="s">
        <v>167</v>
      </c>
      <c r="D15" s="10">
        <v>25</v>
      </c>
      <c r="E15" s="10">
        <v>25</v>
      </c>
      <c r="F15" s="10">
        <v>26</v>
      </c>
      <c r="G15" s="53">
        <v>29</v>
      </c>
      <c r="H15" s="10">
        <v>25</v>
      </c>
      <c r="I15" s="10">
        <f t="shared" si="2"/>
        <v>26</v>
      </c>
      <c r="J15" s="10">
        <f t="shared" si="3"/>
        <v>130</v>
      </c>
      <c r="K15" s="11"/>
      <c r="L15" s="10">
        <f t="shared" ref="L15:L22" si="5">J15-K15</f>
        <v>130</v>
      </c>
      <c r="M15" s="53">
        <v>29</v>
      </c>
      <c r="N15" s="26"/>
    </row>
    <row r="16" spans="1:14" x14ac:dyDescent="0.25">
      <c r="A16" s="10">
        <f t="shared" si="4"/>
        <v>6</v>
      </c>
      <c r="B16" s="10">
        <v>152</v>
      </c>
      <c r="C16" s="10" t="s">
        <v>168</v>
      </c>
      <c r="D16" s="53">
        <v>28</v>
      </c>
      <c r="E16" s="10">
        <v>25</v>
      </c>
      <c r="F16" s="10">
        <v>25</v>
      </c>
      <c r="G16" s="10">
        <v>26</v>
      </c>
      <c r="H16" s="10">
        <v>25</v>
      </c>
      <c r="I16" s="10">
        <f t="shared" si="2"/>
        <v>25.8</v>
      </c>
      <c r="J16" s="10">
        <f t="shared" si="3"/>
        <v>129</v>
      </c>
      <c r="K16" s="11"/>
      <c r="L16" s="10">
        <f t="shared" si="5"/>
        <v>129</v>
      </c>
      <c r="M16" s="10">
        <v>25</v>
      </c>
      <c r="N16" s="26"/>
    </row>
    <row r="17" spans="1:14" x14ac:dyDescent="0.25">
      <c r="A17" s="10">
        <f t="shared" si="4"/>
        <v>7</v>
      </c>
      <c r="B17" s="10">
        <v>153</v>
      </c>
      <c r="C17" s="10" t="s">
        <v>169</v>
      </c>
      <c r="D17" s="53">
        <v>29</v>
      </c>
      <c r="E17" s="10">
        <v>25</v>
      </c>
      <c r="F17" s="53">
        <v>28</v>
      </c>
      <c r="G17" s="10">
        <v>25</v>
      </c>
      <c r="H17" s="10">
        <v>25</v>
      </c>
      <c r="I17" s="10">
        <f t="shared" si="2"/>
        <v>26.4</v>
      </c>
      <c r="J17" s="10">
        <f t="shared" si="3"/>
        <v>132</v>
      </c>
      <c r="K17" s="11"/>
      <c r="L17" s="10">
        <f t="shared" si="5"/>
        <v>132</v>
      </c>
      <c r="M17" s="10">
        <v>26</v>
      </c>
      <c r="N17" s="26"/>
    </row>
    <row r="18" spans="1:14" x14ac:dyDescent="0.25">
      <c r="A18" s="10">
        <f t="shared" si="4"/>
        <v>8</v>
      </c>
      <c r="B18" s="10">
        <v>154</v>
      </c>
      <c r="C18" s="10" t="s">
        <v>170</v>
      </c>
      <c r="D18" s="10">
        <v>26</v>
      </c>
      <c r="E18" s="10">
        <v>26</v>
      </c>
      <c r="F18" s="10">
        <v>27</v>
      </c>
      <c r="G18" s="10">
        <v>27</v>
      </c>
      <c r="H18" s="10">
        <v>29</v>
      </c>
      <c r="I18" s="10">
        <f t="shared" si="2"/>
        <v>27</v>
      </c>
      <c r="J18" s="10">
        <f t="shared" si="3"/>
        <v>135</v>
      </c>
      <c r="K18" s="11"/>
      <c r="L18" s="10">
        <f t="shared" si="5"/>
        <v>135</v>
      </c>
      <c r="M18" s="10">
        <v>27</v>
      </c>
      <c r="N18" s="36">
        <v>3</v>
      </c>
    </row>
    <row r="19" spans="1:14" x14ac:dyDescent="0.25">
      <c r="A19" s="10">
        <f t="shared" si="4"/>
        <v>9</v>
      </c>
      <c r="B19" s="10">
        <v>155</v>
      </c>
      <c r="C19" s="10" t="s">
        <v>120</v>
      </c>
      <c r="D19" s="10">
        <v>30</v>
      </c>
      <c r="E19" s="10">
        <v>30</v>
      </c>
      <c r="F19" s="10">
        <v>30</v>
      </c>
      <c r="G19" s="10">
        <v>30</v>
      </c>
      <c r="H19" s="10">
        <v>30</v>
      </c>
      <c r="I19" s="10">
        <f t="shared" si="2"/>
        <v>30</v>
      </c>
      <c r="J19" s="10">
        <f t="shared" si="3"/>
        <v>150</v>
      </c>
      <c r="K19" s="11"/>
      <c r="L19" s="10">
        <f t="shared" si="5"/>
        <v>150</v>
      </c>
      <c r="M19" s="10">
        <v>30</v>
      </c>
      <c r="N19" s="36">
        <v>1</v>
      </c>
    </row>
    <row r="20" spans="1:14" x14ac:dyDescent="0.25">
      <c r="A20" s="10">
        <f t="shared" si="4"/>
        <v>10</v>
      </c>
      <c r="B20" s="10">
        <v>156</v>
      </c>
      <c r="C20" s="10" t="s">
        <v>171</v>
      </c>
      <c r="D20" s="10">
        <v>25</v>
      </c>
      <c r="E20" s="53">
        <v>28</v>
      </c>
      <c r="F20" s="10">
        <v>25</v>
      </c>
      <c r="G20" s="10">
        <v>25</v>
      </c>
      <c r="H20" s="10">
        <v>25</v>
      </c>
      <c r="I20" s="10">
        <f t="shared" si="2"/>
        <v>25.6</v>
      </c>
      <c r="J20" s="10">
        <f t="shared" si="3"/>
        <v>128</v>
      </c>
      <c r="K20" s="11"/>
      <c r="L20" s="10">
        <f t="shared" si="5"/>
        <v>128</v>
      </c>
      <c r="M20" s="10">
        <v>25</v>
      </c>
      <c r="N20" s="26"/>
    </row>
    <row r="21" spans="1:14" x14ac:dyDescent="0.25">
      <c r="A21" s="10">
        <f t="shared" si="4"/>
        <v>11</v>
      </c>
      <c r="B21" s="10">
        <v>157</v>
      </c>
      <c r="C21" s="10" t="s">
        <v>80</v>
      </c>
      <c r="D21" s="10">
        <v>25</v>
      </c>
      <c r="E21" s="10">
        <v>25</v>
      </c>
      <c r="F21" s="10">
        <v>25</v>
      </c>
      <c r="G21" s="10">
        <v>25</v>
      </c>
      <c r="H21" s="10">
        <v>26</v>
      </c>
      <c r="I21" s="10">
        <f t="shared" si="2"/>
        <v>25.2</v>
      </c>
      <c r="J21" s="10">
        <f t="shared" si="3"/>
        <v>126</v>
      </c>
      <c r="K21" s="11"/>
      <c r="L21" s="10">
        <f t="shared" si="5"/>
        <v>126</v>
      </c>
      <c r="M21" s="10">
        <v>25</v>
      </c>
      <c r="N21" s="26"/>
    </row>
    <row r="22" spans="1:14" x14ac:dyDescent="0.25">
      <c r="A22" s="10">
        <f t="shared" si="4"/>
        <v>12</v>
      </c>
      <c r="B22" s="10">
        <v>158</v>
      </c>
      <c r="C22" s="10" t="s">
        <v>69</v>
      </c>
      <c r="D22" s="10">
        <v>27</v>
      </c>
      <c r="E22" s="10">
        <v>29</v>
      </c>
      <c r="F22" s="10">
        <v>29</v>
      </c>
      <c r="G22" s="10">
        <v>28</v>
      </c>
      <c r="H22" s="10">
        <v>27</v>
      </c>
      <c r="I22" s="10">
        <f t="shared" si="2"/>
        <v>28</v>
      </c>
      <c r="J22" s="10">
        <f t="shared" si="3"/>
        <v>140</v>
      </c>
      <c r="K22" s="11"/>
      <c r="L22" s="10">
        <f t="shared" si="5"/>
        <v>140</v>
      </c>
      <c r="M22" s="10">
        <v>28</v>
      </c>
      <c r="N22" s="36">
        <v>2</v>
      </c>
    </row>
    <row r="24" spans="1:14" x14ac:dyDescent="0.25">
      <c r="B24" s="50"/>
      <c r="C24" s="23" t="s">
        <v>199</v>
      </c>
    </row>
  </sheetData>
  <customSheetViews>
    <customSheetView guid="{8EE77AE5-7066-4865-A043-C21D77FEC554}">
      <selection activeCell="H28" sqref="H28"/>
      <pageMargins left="0.7" right="0.7" top="0.75" bottom="0.75" header="0.3" footer="0.3"/>
    </customSheetView>
    <customSheetView guid="{866FDC52-0556-47D2-B5EF-E89266D7BA7B}">
      <selection activeCell="H28" sqref="H28"/>
      <pageMargins left="0.7" right="0.7" top="0.75" bottom="0.75" header="0.3" footer="0.3"/>
    </customSheetView>
  </customSheetViews>
  <mergeCells count="11">
    <mergeCell ref="A13:L13"/>
    <mergeCell ref="J7:J8"/>
    <mergeCell ref="K7:K8"/>
    <mergeCell ref="L7:L8"/>
    <mergeCell ref="M7:M8"/>
    <mergeCell ref="A9:L9"/>
    <mergeCell ref="A7:A8"/>
    <mergeCell ref="B7:B8"/>
    <mergeCell ref="C7:C8"/>
    <mergeCell ref="D7:H7"/>
    <mergeCell ref="I7:I8"/>
  </mergeCells>
  <conditionalFormatting sqref="D10:H10">
    <cfRule type="cellIs" dxfId="7" priority="19" operator="lessThanOrEqual">
      <formula>$I$10-3</formula>
    </cfRule>
    <cfRule type="cellIs" dxfId="6" priority="20" operator="greaterThanOrEqual">
      <formula>$I$10+3</formula>
    </cfRule>
  </conditionalFormatting>
  <conditionalFormatting sqref="D11:H11">
    <cfRule type="cellIs" dxfId="5" priority="17" operator="lessThanOrEqual">
      <formula>$I$11-3</formula>
    </cfRule>
    <cfRule type="cellIs" dxfId="4" priority="18" operator="greaterThanOrEqual">
      <formula>$I$11+3</formula>
    </cfRule>
  </conditionalFormatting>
  <conditionalFormatting sqref="D12:H12">
    <cfRule type="cellIs" dxfId="3" priority="15" operator="lessThanOrEqual">
      <formula>$I$12-3</formula>
    </cfRule>
    <cfRule type="cellIs" dxfId="2" priority="16" operator="greaterThanOrEqual">
      <formula>$I$12+3</formula>
    </cfRule>
  </conditionalFormatting>
  <conditionalFormatting sqref="D14:H14">
    <cfRule type="cellIs" dxfId="1" priority="5" operator="lessThanOrEqual">
      <formula>$I$14-3</formula>
    </cfRule>
    <cfRule type="cellIs" dxfId="0" priority="6" operator="greaterThanOrEqual">
      <formula>$I$14+3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F15" sqref="F15"/>
    </sheetView>
  </sheetViews>
  <sheetFormatPr defaultRowHeight="15" x14ac:dyDescent="0.25"/>
  <cols>
    <col min="3" max="3" width="19.7109375" customWidth="1"/>
  </cols>
  <sheetData>
    <row r="1" spans="1:14" x14ac:dyDescent="0.25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 t="s">
        <v>1</v>
      </c>
      <c r="C3" t="s">
        <v>44</v>
      </c>
      <c r="D3" s="2"/>
      <c r="E3" s="3" t="s">
        <v>3</v>
      </c>
      <c r="F3" s="3" t="s">
        <v>50</v>
      </c>
      <c r="H3" s="2"/>
      <c r="I3" s="2"/>
      <c r="J3" s="2"/>
      <c r="K3" s="2"/>
      <c r="L3" s="2"/>
    </row>
    <row r="4" spans="1:14" x14ac:dyDescent="0.25">
      <c r="A4" s="3"/>
      <c r="B4" s="3" t="s">
        <v>5</v>
      </c>
      <c r="C4" t="s">
        <v>45</v>
      </c>
      <c r="D4" s="2"/>
      <c r="E4" s="3" t="s">
        <v>7</v>
      </c>
      <c r="F4" s="3" t="s">
        <v>48</v>
      </c>
      <c r="H4" s="2"/>
      <c r="I4" s="2"/>
      <c r="J4" s="2"/>
      <c r="K4" s="2"/>
      <c r="L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49</v>
      </c>
      <c r="G5" s="2"/>
      <c r="H5" s="2"/>
      <c r="I5" s="2" t="s">
        <v>153</v>
      </c>
      <c r="J5" s="2"/>
      <c r="K5" s="2"/>
      <c r="L5" s="2"/>
    </row>
    <row r="7" spans="1:14" ht="24" x14ac:dyDescent="0.25">
      <c r="A7" s="39" t="s">
        <v>13</v>
      </c>
      <c r="B7" s="39" t="s">
        <v>14</v>
      </c>
      <c r="C7" s="39" t="s">
        <v>15</v>
      </c>
      <c r="D7" s="43" t="s">
        <v>0</v>
      </c>
      <c r="E7" s="44"/>
      <c r="F7" s="44"/>
      <c r="G7" s="44"/>
      <c r="H7" s="44"/>
      <c r="I7" s="39" t="s">
        <v>16</v>
      </c>
      <c r="J7" s="39" t="s">
        <v>17</v>
      </c>
      <c r="K7" s="39" t="s">
        <v>18</v>
      </c>
      <c r="L7" s="39" t="s">
        <v>19</v>
      </c>
      <c r="M7" s="46" t="s">
        <v>150</v>
      </c>
      <c r="N7" s="39" t="s">
        <v>20</v>
      </c>
    </row>
    <row r="8" spans="1:14" x14ac:dyDescent="0.25">
      <c r="A8" s="39"/>
      <c r="B8" s="39"/>
      <c r="C8" s="39"/>
      <c r="D8" s="7">
        <v>1</v>
      </c>
      <c r="E8" s="7">
        <v>2</v>
      </c>
      <c r="F8" s="7">
        <v>3</v>
      </c>
      <c r="G8" s="7">
        <v>4</v>
      </c>
      <c r="H8" s="7">
        <v>5</v>
      </c>
      <c r="I8" s="39"/>
      <c r="J8" s="39"/>
      <c r="K8" s="39"/>
      <c r="L8" s="39"/>
      <c r="M8" s="46"/>
      <c r="N8" s="39"/>
    </row>
    <row r="9" spans="1:14" x14ac:dyDescent="0.25">
      <c r="A9" s="40" t="s">
        <v>21</v>
      </c>
      <c r="B9" s="41"/>
      <c r="C9" s="41"/>
      <c r="D9" s="47"/>
      <c r="E9" s="47"/>
      <c r="F9" s="47"/>
      <c r="G9" s="47"/>
      <c r="H9" s="47"/>
      <c r="I9" s="47"/>
      <c r="J9" s="47"/>
      <c r="K9" s="47"/>
      <c r="L9" s="70"/>
    </row>
    <row r="10" spans="1:14" ht="15.75" x14ac:dyDescent="0.25">
      <c r="A10" s="10">
        <v>1</v>
      </c>
      <c r="B10" s="10">
        <v>101</v>
      </c>
      <c r="C10" s="17" t="s">
        <v>70</v>
      </c>
      <c r="D10" s="12">
        <v>25</v>
      </c>
      <c r="E10" s="12">
        <v>25</v>
      </c>
      <c r="F10" s="12">
        <v>25</v>
      </c>
      <c r="G10" s="12">
        <v>25</v>
      </c>
      <c r="H10" s="53">
        <v>30</v>
      </c>
      <c r="I10" s="12">
        <v>26</v>
      </c>
      <c r="J10" s="12">
        <v>130</v>
      </c>
      <c r="K10" s="14"/>
      <c r="L10" s="12">
        <v>130</v>
      </c>
      <c r="M10" s="12">
        <v>25</v>
      </c>
      <c r="N10" s="71"/>
    </row>
    <row r="11" spans="1:14" ht="15.75" x14ac:dyDescent="0.25">
      <c r="A11" s="10">
        <f>A10+1</f>
        <v>2</v>
      </c>
      <c r="B11" s="10">
        <v>102</v>
      </c>
      <c r="C11" s="17" t="s">
        <v>71</v>
      </c>
      <c r="D11" s="12">
        <v>28</v>
      </c>
      <c r="E11" s="12">
        <v>27</v>
      </c>
      <c r="F11" s="12">
        <v>28</v>
      </c>
      <c r="G11" s="12">
        <v>25</v>
      </c>
      <c r="H11" s="12">
        <v>26</v>
      </c>
      <c r="I11" s="12">
        <v>26.8</v>
      </c>
      <c r="J11" s="12">
        <v>134</v>
      </c>
      <c r="K11" s="14"/>
      <c r="L11" s="12">
        <v>134</v>
      </c>
      <c r="M11" s="12">
        <v>25</v>
      </c>
      <c r="N11" s="71"/>
    </row>
    <row r="12" spans="1:14" ht="15.75" x14ac:dyDescent="0.25">
      <c r="A12" s="10">
        <f t="shared" ref="A12:A17" si="0">A11+1</f>
        <v>3</v>
      </c>
      <c r="B12" s="10">
        <v>103</v>
      </c>
      <c r="C12" s="17" t="s">
        <v>72</v>
      </c>
      <c r="D12" s="12">
        <v>26</v>
      </c>
      <c r="E12" s="12">
        <v>26</v>
      </c>
      <c r="F12" s="12">
        <v>26</v>
      </c>
      <c r="G12" s="53">
        <v>29</v>
      </c>
      <c r="H12" s="12">
        <v>25</v>
      </c>
      <c r="I12" s="12">
        <v>26.4</v>
      </c>
      <c r="J12" s="12">
        <v>132</v>
      </c>
      <c r="K12" s="14"/>
      <c r="L12" s="12">
        <v>132</v>
      </c>
      <c r="M12" s="12">
        <v>26</v>
      </c>
      <c r="N12" s="71"/>
    </row>
    <row r="13" spans="1:14" x14ac:dyDescent="0.25">
      <c r="A13" s="10">
        <f t="shared" si="0"/>
        <v>4</v>
      </c>
      <c r="B13" s="10">
        <v>104</v>
      </c>
      <c r="C13" s="17" t="s">
        <v>73</v>
      </c>
      <c r="D13" s="12">
        <v>25</v>
      </c>
      <c r="E13" s="12">
        <v>28</v>
      </c>
      <c r="F13" s="12">
        <v>27</v>
      </c>
      <c r="G13" s="53">
        <v>30</v>
      </c>
      <c r="H13" s="12">
        <v>25</v>
      </c>
      <c r="I13" s="12">
        <v>27</v>
      </c>
      <c r="J13" s="12">
        <v>135</v>
      </c>
      <c r="K13" s="14"/>
      <c r="L13" s="12">
        <v>135</v>
      </c>
      <c r="M13" s="12">
        <v>27</v>
      </c>
      <c r="N13" s="32">
        <v>3</v>
      </c>
    </row>
    <row r="14" spans="1:14" ht="15.75" x14ac:dyDescent="0.25">
      <c r="A14" s="10">
        <f t="shared" si="0"/>
        <v>5</v>
      </c>
      <c r="B14" s="10">
        <v>105</v>
      </c>
      <c r="C14" s="17" t="s">
        <v>74</v>
      </c>
      <c r="D14" s="12">
        <v>25</v>
      </c>
      <c r="E14" s="12">
        <v>25</v>
      </c>
      <c r="F14" s="12">
        <v>25</v>
      </c>
      <c r="G14" s="12">
        <v>25</v>
      </c>
      <c r="H14" s="12">
        <v>25</v>
      </c>
      <c r="I14" s="12">
        <v>25</v>
      </c>
      <c r="J14" s="12">
        <v>125</v>
      </c>
      <c r="K14" s="14"/>
      <c r="L14" s="12">
        <v>125</v>
      </c>
      <c r="M14" s="12">
        <v>25</v>
      </c>
      <c r="N14" s="71"/>
    </row>
    <row r="15" spans="1:14" ht="15.75" x14ac:dyDescent="0.25">
      <c r="A15" s="10">
        <f t="shared" si="0"/>
        <v>6</v>
      </c>
      <c r="B15" s="10">
        <v>106</v>
      </c>
      <c r="C15" s="17" t="s">
        <v>66</v>
      </c>
      <c r="D15" s="12">
        <v>27</v>
      </c>
      <c r="E15" s="12">
        <v>29</v>
      </c>
      <c r="F15" s="53">
        <v>25</v>
      </c>
      <c r="G15" s="12">
        <v>26</v>
      </c>
      <c r="H15" s="12">
        <v>27</v>
      </c>
      <c r="I15" s="12">
        <v>26.8</v>
      </c>
      <c r="J15" s="12">
        <v>134</v>
      </c>
      <c r="K15" s="14"/>
      <c r="L15" s="12">
        <v>134</v>
      </c>
      <c r="M15" s="12">
        <v>28</v>
      </c>
      <c r="N15" s="71"/>
    </row>
    <row r="16" spans="1:14" x14ac:dyDescent="0.25">
      <c r="A16" s="10">
        <f t="shared" si="0"/>
        <v>7</v>
      </c>
      <c r="B16" s="10">
        <v>107</v>
      </c>
      <c r="C16" s="17" t="s">
        <v>75</v>
      </c>
      <c r="D16" s="12">
        <v>30</v>
      </c>
      <c r="E16" s="12">
        <v>30</v>
      </c>
      <c r="F16" s="12">
        <v>30</v>
      </c>
      <c r="G16" s="12">
        <v>28</v>
      </c>
      <c r="H16" s="12">
        <v>28</v>
      </c>
      <c r="I16" s="12">
        <v>29.2</v>
      </c>
      <c r="J16" s="12">
        <v>146</v>
      </c>
      <c r="K16" s="14"/>
      <c r="L16" s="12">
        <v>146</v>
      </c>
      <c r="M16" s="12">
        <v>30</v>
      </c>
      <c r="N16" s="32">
        <v>1</v>
      </c>
    </row>
    <row r="17" spans="1:14" x14ac:dyDescent="0.25">
      <c r="A17" s="10">
        <f t="shared" si="0"/>
        <v>8</v>
      </c>
      <c r="B17" s="10">
        <v>108</v>
      </c>
      <c r="C17" s="17" t="s">
        <v>76</v>
      </c>
      <c r="D17" s="12">
        <v>29</v>
      </c>
      <c r="E17" s="53">
        <v>25</v>
      </c>
      <c r="F17" s="12">
        <v>29</v>
      </c>
      <c r="G17" s="12">
        <v>27</v>
      </c>
      <c r="H17" s="12">
        <v>29</v>
      </c>
      <c r="I17" s="12">
        <v>27.8</v>
      </c>
      <c r="J17" s="12">
        <v>139</v>
      </c>
      <c r="K17" s="14"/>
      <c r="L17" s="12">
        <v>139</v>
      </c>
      <c r="M17" s="12">
        <v>29</v>
      </c>
      <c r="N17" s="32">
        <v>2</v>
      </c>
    </row>
    <row r="18" spans="1:14" x14ac:dyDescent="0.25">
      <c r="A18" s="40" t="s">
        <v>23</v>
      </c>
      <c r="M18" s="10"/>
      <c r="N18" s="30"/>
    </row>
    <row r="19" spans="1:14" x14ac:dyDescent="0.25">
      <c r="A19" s="10">
        <v>9</v>
      </c>
      <c r="B19" s="10">
        <v>201</v>
      </c>
      <c r="C19" s="10" t="s">
        <v>65</v>
      </c>
      <c r="D19" s="10">
        <v>29</v>
      </c>
      <c r="E19" s="10">
        <v>30</v>
      </c>
      <c r="F19" s="10">
        <v>30</v>
      </c>
      <c r="G19" s="10">
        <v>29</v>
      </c>
      <c r="H19" s="10">
        <v>29</v>
      </c>
      <c r="I19" s="10">
        <f>AVERAGE(D19:H19)</f>
        <v>29.4</v>
      </c>
      <c r="J19" s="10">
        <f>SUM(D19:H19)</f>
        <v>147</v>
      </c>
      <c r="K19" s="11"/>
      <c r="L19" s="10">
        <f t="shared" ref="L19:L25" si="1">J19-K19</f>
        <v>147</v>
      </c>
      <c r="M19" s="10">
        <v>29</v>
      </c>
      <c r="N19" s="32">
        <v>1</v>
      </c>
    </row>
    <row r="20" spans="1:14" x14ac:dyDescent="0.25">
      <c r="A20" s="10">
        <v>10</v>
      </c>
      <c r="B20" s="10">
        <v>202</v>
      </c>
      <c r="C20" s="10" t="s">
        <v>77</v>
      </c>
      <c r="D20" s="10">
        <v>30</v>
      </c>
      <c r="E20" s="10">
        <v>29</v>
      </c>
      <c r="F20" s="10">
        <v>29</v>
      </c>
      <c r="G20" s="10">
        <v>28</v>
      </c>
      <c r="H20" s="10">
        <v>30</v>
      </c>
      <c r="I20" s="10">
        <f>AVERAGE(D20:H20)</f>
        <v>29.2</v>
      </c>
      <c r="J20" s="10">
        <f>SUM(D20:H20)</f>
        <v>146</v>
      </c>
      <c r="K20" s="11"/>
      <c r="L20" s="10">
        <f t="shared" si="1"/>
        <v>146</v>
      </c>
      <c r="M20" s="10">
        <v>30</v>
      </c>
      <c r="N20" s="32">
        <v>2</v>
      </c>
    </row>
    <row r="21" spans="1:14" x14ac:dyDescent="0.25">
      <c r="A21" s="48" t="s">
        <v>24</v>
      </c>
      <c r="M21" s="10"/>
      <c r="N21" s="30"/>
    </row>
    <row r="22" spans="1:14" x14ac:dyDescent="0.25">
      <c r="A22" s="10">
        <v>11</v>
      </c>
      <c r="B22" s="10">
        <v>301</v>
      </c>
      <c r="C22" s="10" t="s">
        <v>192</v>
      </c>
      <c r="D22" s="10">
        <v>28</v>
      </c>
      <c r="E22" s="53">
        <v>25</v>
      </c>
      <c r="F22" s="53">
        <v>25</v>
      </c>
      <c r="G22" s="10">
        <v>30</v>
      </c>
      <c r="H22" s="10">
        <v>30</v>
      </c>
      <c r="I22" s="10">
        <f t="shared" ref="I22:I29" si="2">AVERAGE(D22:H22)</f>
        <v>27.6</v>
      </c>
      <c r="J22" s="10">
        <f t="shared" ref="J22:J29" si="3">SUM(D22:H22)</f>
        <v>138</v>
      </c>
      <c r="K22" s="11"/>
      <c r="L22" s="10">
        <f t="shared" si="1"/>
        <v>138</v>
      </c>
      <c r="M22" s="10">
        <v>27</v>
      </c>
      <c r="N22" s="32">
        <v>3</v>
      </c>
    </row>
    <row r="23" spans="1:14" x14ac:dyDescent="0.25">
      <c r="A23" s="10">
        <v>12</v>
      </c>
      <c r="B23" s="10">
        <v>302</v>
      </c>
      <c r="C23" s="10" t="s">
        <v>78</v>
      </c>
      <c r="D23" s="10">
        <v>27</v>
      </c>
      <c r="E23" s="10">
        <v>26</v>
      </c>
      <c r="F23" s="10">
        <v>28</v>
      </c>
      <c r="G23" s="10">
        <v>28</v>
      </c>
      <c r="H23" s="10">
        <v>25</v>
      </c>
      <c r="I23" s="10">
        <f t="shared" si="2"/>
        <v>26.8</v>
      </c>
      <c r="J23" s="10">
        <f t="shared" si="3"/>
        <v>134</v>
      </c>
      <c r="K23" s="10"/>
      <c r="L23" s="10">
        <f>J23-K23</f>
        <v>134</v>
      </c>
      <c r="M23" s="10">
        <v>25</v>
      </c>
      <c r="N23" s="30"/>
    </row>
    <row r="24" spans="1:14" x14ac:dyDescent="0.25">
      <c r="A24" s="10">
        <v>13</v>
      </c>
      <c r="B24" s="10">
        <v>303</v>
      </c>
      <c r="C24" s="10" t="s">
        <v>79</v>
      </c>
      <c r="D24" s="10">
        <v>25</v>
      </c>
      <c r="E24" s="10">
        <v>25</v>
      </c>
      <c r="F24" s="10">
        <v>25</v>
      </c>
      <c r="G24" s="10">
        <v>25</v>
      </c>
      <c r="H24" s="10">
        <v>25</v>
      </c>
      <c r="I24" s="10">
        <f t="shared" si="2"/>
        <v>25</v>
      </c>
      <c r="J24" s="10">
        <f t="shared" si="3"/>
        <v>125</v>
      </c>
      <c r="K24" s="10"/>
      <c r="L24" s="10">
        <f>J24-K24</f>
        <v>125</v>
      </c>
      <c r="M24" s="10">
        <v>25</v>
      </c>
      <c r="N24" s="30"/>
    </row>
    <row r="25" spans="1:14" x14ac:dyDescent="0.25">
      <c r="A25" s="10">
        <f>A24+1</f>
        <v>14</v>
      </c>
      <c r="B25" s="10">
        <v>304</v>
      </c>
      <c r="C25" s="10" t="s">
        <v>80</v>
      </c>
      <c r="D25" s="10">
        <v>26</v>
      </c>
      <c r="E25" s="10">
        <v>27</v>
      </c>
      <c r="F25" s="10">
        <v>27</v>
      </c>
      <c r="G25" s="10">
        <v>25</v>
      </c>
      <c r="H25" s="10">
        <v>28</v>
      </c>
      <c r="I25" s="10">
        <f t="shared" si="2"/>
        <v>26.6</v>
      </c>
      <c r="J25" s="10">
        <f t="shared" si="3"/>
        <v>133</v>
      </c>
      <c r="K25" s="11"/>
      <c r="L25" s="10">
        <f t="shared" ref="L25:L29" si="4">J25-K25</f>
        <v>133</v>
      </c>
      <c r="M25" s="10">
        <v>29</v>
      </c>
      <c r="N25" s="30"/>
    </row>
    <row r="26" spans="1:14" x14ac:dyDescent="0.25">
      <c r="A26" s="10">
        <f t="shared" ref="A26:A29" si="5">A25+1</f>
        <v>15</v>
      </c>
      <c r="B26" s="10">
        <v>305</v>
      </c>
      <c r="C26" s="10" t="s">
        <v>81</v>
      </c>
      <c r="D26" s="12">
        <v>30</v>
      </c>
      <c r="E26" s="12">
        <v>28</v>
      </c>
      <c r="F26" s="12">
        <v>30</v>
      </c>
      <c r="G26" s="12">
        <v>29</v>
      </c>
      <c r="H26" s="12">
        <v>27</v>
      </c>
      <c r="I26" s="12">
        <f t="shared" si="2"/>
        <v>28.8</v>
      </c>
      <c r="J26" s="12">
        <f t="shared" si="3"/>
        <v>144</v>
      </c>
      <c r="K26" s="14"/>
      <c r="L26" s="12">
        <f t="shared" si="4"/>
        <v>144</v>
      </c>
      <c r="M26" s="12">
        <v>28</v>
      </c>
      <c r="N26" s="32">
        <v>1</v>
      </c>
    </row>
    <row r="27" spans="1:14" x14ac:dyDescent="0.25">
      <c r="A27" s="10">
        <f t="shared" si="5"/>
        <v>16</v>
      </c>
      <c r="B27" s="10">
        <v>306</v>
      </c>
      <c r="C27" s="10" t="s">
        <v>82</v>
      </c>
      <c r="D27" s="12">
        <v>29</v>
      </c>
      <c r="E27" s="12">
        <v>30</v>
      </c>
      <c r="F27" s="53">
        <v>26</v>
      </c>
      <c r="G27" s="12">
        <v>27</v>
      </c>
      <c r="H27" s="12">
        <v>29</v>
      </c>
      <c r="I27" s="12">
        <f t="shared" si="2"/>
        <v>28.2</v>
      </c>
      <c r="J27" s="12">
        <f t="shared" si="3"/>
        <v>141</v>
      </c>
      <c r="K27" s="14"/>
      <c r="L27" s="12">
        <f t="shared" si="4"/>
        <v>141</v>
      </c>
      <c r="M27" s="12">
        <v>30</v>
      </c>
      <c r="N27" s="32">
        <v>2</v>
      </c>
    </row>
    <row r="28" spans="1:14" x14ac:dyDescent="0.25">
      <c r="A28" s="10">
        <f t="shared" si="5"/>
        <v>17</v>
      </c>
      <c r="B28" s="10">
        <v>307</v>
      </c>
      <c r="C28" s="10" t="s">
        <v>68</v>
      </c>
      <c r="D28" s="53">
        <v>25</v>
      </c>
      <c r="E28" s="12">
        <v>29</v>
      </c>
      <c r="F28" s="12">
        <v>29</v>
      </c>
      <c r="G28" s="12">
        <v>26</v>
      </c>
      <c r="H28" s="12">
        <v>26</v>
      </c>
      <c r="I28" s="12">
        <f t="shared" si="2"/>
        <v>27</v>
      </c>
      <c r="J28" s="12">
        <f t="shared" si="3"/>
        <v>135</v>
      </c>
      <c r="K28" s="14"/>
      <c r="L28" s="12">
        <f t="shared" si="4"/>
        <v>135</v>
      </c>
      <c r="M28" s="12">
        <v>26</v>
      </c>
      <c r="N28" s="14"/>
    </row>
    <row r="29" spans="1:14" x14ac:dyDescent="0.25">
      <c r="A29" s="10">
        <f t="shared" si="5"/>
        <v>18</v>
      </c>
      <c r="B29" s="10">
        <v>308</v>
      </c>
      <c r="C29" s="10" t="s">
        <v>83</v>
      </c>
      <c r="D29" s="10">
        <v>25</v>
      </c>
      <c r="E29" s="10">
        <v>25</v>
      </c>
      <c r="F29" s="10">
        <v>25</v>
      </c>
      <c r="G29" s="10">
        <v>25</v>
      </c>
      <c r="H29" s="10">
        <v>25</v>
      </c>
      <c r="I29" s="10">
        <f t="shared" si="2"/>
        <v>25</v>
      </c>
      <c r="J29" s="10">
        <f t="shared" si="3"/>
        <v>125</v>
      </c>
      <c r="K29" s="11"/>
      <c r="L29" s="10">
        <f t="shared" si="4"/>
        <v>125</v>
      </c>
      <c r="M29" s="10">
        <v>25</v>
      </c>
      <c r="N29" s="30"/>
    </row>
    <row r="30" spans="1:14" x14ac:dyDescent="0.25">
      <c r="A30" s="40" t="s">
        <v>85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2"/>
      <c r="M30" s="10"/>
      <c r="N30" s="30"/>
    </row>
    <row r="31" spans="1:14" x14ac:dyDescent="0.25">
      <c r="A31" s="10">
        <v>19</v>
      </c>
      <c r="B31" s="10">
        <v>401</v>
      </c>
      <c r="C31" s="10" t="s">
        <v>84</v>
      </c>
      <c r="D31" s="10">
        <v>30</v>
      </c>
      <c r="E31" s="10">
        <v>30</v>
      </c>
      <c r="F31" s="10">
        <v>30</v>
      </c>
      <c r="G31" s="10">
        <v>30</v>
      </c>
      <c r="H31" s="10">
        <v>29</v>
      </c>
      <c r="I31" s="10">
        <f>AVERAGE(D31:H31)</f>
        <v>29.8</v>
      </c>
      <c r="J31" s="10">
        <f>SUM(D31:H31)</f>
        <v>149</v>
      </c>
      <c r="K31" s="7"/>
      <c r="L31" s="10">
        <v>149</v>
      </c>
      <c r="M31" s="10">
        <v>29</v>
      </c>
      <c r="N31" s="32">
        <v>1</v>
      </c>
    </row>
    <row r="32" spans="1:14" x14ac:dyDescent="0.25">
      <c r="A32" s="10">
        <v>20</v>
      </c>
      <c r="B32" s="10">
        <v>402</v>
      </c>
      <c r="C32" s="10" t="s">
        <v>69</v>
      </c>
      <c r="D32" s="10">
        <v>29</v>
      </c>
      <c r="E32" s="10">
        <v>29</v>
      </c>
      <c r="F32" s="10">
        <v>29</v>
      </c>
      <c r="G32" s="10">
        <v>29</v>
      </c>
      <c r="H32" s="10">
        <v>30</v>
      </c>
      <c r="I32" s="10">
        <f>AVERAGE(D32:H32)</f>
        <v>29.2</v>
      </c>
      <c r="J32" s="10">
        <f>SUM(D32:H32)</f>
        <v>146</v>
      </c>
      <c r="K32" s="7"/>
      <c r="L32" s="10">
        <v>146</v>
      </c>
      <c r="M32" s="10">
        <v>30</v>
      </c>
      <c r="N32" s="32">
        <v>2</v>
      </c>
    </row>
    <row r="33" spans="2:4" ht="15.75" thickBot="1" x14ac:dyDescent="0.3"/>
    <row r="34" spans="2:4" ht="15.75" thickBot="1" x14ac:dyDescent="0.3">
      <c r="B34" s="21"/>
      <c r="D34" s="23" t="s">
        <v>198</v>
      </c>
    </row>
  </sheetData>
  <customSheetViews>
    <customSheetView guid="{8EE77AE5-7066-4865-A043-C21D77FEC554}">
      <selection activeCell="N13" sqref="N1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17"/>
  <sheetViews>
    <sheetView workbookViewId="0">
      <selection activeCell="D27" sqref="D27"/>
    </sheetView>
  </sheetViews>
  <sheetFormatPr defaultRowHeight="15" x14ac:dyDescent="0.25"/>
  <sheetData>
    <row r="7" ht="15" customHeight="1" x14ac:dyDescent="0.25"/>
    <row r="17" ht="13.5" customHeight="1" x14ac:dyDescent="0.25"/>
  </sheetData>
  <customSheetViews>
    <customSheetView guid="{8EE77AE5-7066-4865-A043-C21D77FEC554}">
      <selection activeCell="D27" sqref="D27"/>
      <pageMargins left="0.7" right="0.7" top="0.75" bottom="0.75" header="0.3" footer="0.3"/>
      <pageSetup paperSize="9" orientation="portrait" r:id="rId1"/>
    </customSheetView>
    <customSheetView guid="{866FDC52-0556-47D2-B5EF-E89266D7BA7B}" topLeftCell="A4">
      <selection activeCell="N26" sqref="N26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B26" sqref="B26"/>
    </sheetView>
  </sheetViews>
  <sheetFormatPr defaultRowHeight="15" x14ac:dyDescent="0.25"/>
  <cols>
    <col min="3" max="3" width="14.28515625" bestFit="1" customWidth="1"/>
  </cols>
  <sheetData>
    <row r="1" spans="1:14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 t="s">
        <v>1</v>
      </c>
      <c r="C3" t="s">
        <v>44</v>
      </c>
      <c r="D3" s="2"/>
      <c r="E3" s="3" t="s">
        <v>3</v>
      </c>
      <c r="F3" s="3" t="s">
        <v>50</v>
      </c>
      <c r="H3" s="2"/>
      <c r="I3" s="2"/>
      <c r="J3" s="2"/>
      <c r="K3" s="2"/>
      <c r="L3" s="2"/>
    </row>
    <row r="4" spans="1:14" x14ac:dyDescent="0.25">
      <c r="A4" s="3"/>
      <c r="B4" s="3" t="s">
        <v>5</v>
      </c>
      <c r="C4" t="s">
        <v>45</v>
      </c>
      <c r="D4" s="2"/>
      <c r="E4" s="3" t="s">
        <v>7</v>
      </c>
      <c r="F4" s="3" t="s">
        <v>48</v>
      </c>
      <c r="H4" s="2"/>
      <c r="I4" s="2"/>
      <c r="J4" s="2"/>
      <c r="K4" s="2"/>
      <c r="L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49</v>
      </c>
      <c r="G5" s="2"/>
      <c r="H5" s="2"/>
      <c r="I5" s="2" t="s">
        <v>151</v>
      </c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54" t="s">
        <v>16</v>
      </c>
      <c r="J7" s="54" t="s">
        <v>17</v>
      </c>
      <c r="K7" s="54" t="s">
        <v>18</v>
      </c>
      <c r="L7" s="54" t="s">
        <v>19</v>
      </c>
      <c r="M7" s="54" t="s">
        <v>20</v>
      </c>
      <c r="N7" s="61" t="s">
        <v>150</v>
      </c>
    </row>
    <row r="8" spans="1:14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54"/>
      <c r="J8" s="54"/>
      <c r="K8" s="54"/>
      <c r="L8" s="54"/>
      <c r="M8" s="54"/>
      <c r="N8" s="61"/>
    </row>
    <row r="9" spans="1:14" ht="15.75" thickBot="1" x14ac:dyDescent="0.3">
      <c r="A9" s="55" t="s">
        <v>23</v>
      </c>
      <c r="B9" s="56"/>
      <c r="C9" s="56"/>
      <c r="D9" s="62"/>
      <c r="E9" s="56"/>
      <c r="F9" s="56"/>
      <c r="G9" s="56"/>
      <c r="H9" s="56"/>
      <c r="I9" s="56"/>
      <c r="J9" s="56"/>
      <c r="K9" s="56"/>
      <c r="L9" s="57"/>
    </row>
    <row r="10" spans="1:14" ht="15.75" thickBot="1" x14ac:dyDescent="0.3">
      <c r="A10" s="10">
        <v>1</v>
      </c>
      <c r="B10" s="10">
        <v>101</v>
      </c>
      <c r="C10" s="17" t="s">
        <v>65</v>
      </c>
      <c r="D10" s="22">
        <v>25</v>
      </c>
      <c r="E10" s="18">
        <v>29</v>
      </c>
      <c r="F10" s="10">
        <v>29</v>
      </c>
      <c r="G10" s="10">
        <v>28</v>
      </c>
      <c r="H10" s="10">
        <v>29</v>
      </c>
      <c r="I10" s="10">
        <f>AVERAGE(D10:H10)</f>
        <v>28</v>
      </c>
      <c r="J10" s="10">
        <f>SUM(D10:H10)</f>
        <v>140</v>
      </c>
      <c r="L10" s="10">
        <v>140</v>
      </c>
      <c r="M10" s="33">
        <v>3</v>
      </c>
      <c r="N10" s="10">
        <v>28</v>
      </c>
    </row>
    <row r="11" spans="1:14" x14ac:dyDescent="0.25">
      <c r="A11" s="10">
        <v>2</v>
      </c>
      <c r="B11" s="10">
        <v>102</v>
      </c>
      <c r="C11" s="10" t="s">
        <v>25</v>
      </c>
      <c r="D11" s="20">
        <v>29</v>
      </c>
      <c r="E11" s="10">
        <v>30</v>
      </c>
      <c r="F11" s="10">
        <v>30</v>
      </c>
      <c r="G11" s="10">
        <v>30</v>
      </c>
      <c r="H11" s="10">
        <v>28</v>
      </c>
      <c r="I11" s="10">
        <f>AVERAGE(D11:H11)</f>
        <v>29.4</v>
      </c>
      <c r="J11" s="10">
        <f>SUM(D11:H11)</f>
        <v>147</v>
      </c>
      <c r="L11" s="10">
        <v>147</v>
      </c>
      <c r="M11" s="33">
        <v>2</v>
      </c>
      <c r="N11" s="10">
        <v>30</v>
      </c>
    </row>
    <row r="12" spans="1:14" x14ac:dyDescent="0.25">
      <c r="A12" s="55" t="s">
        <v>24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7"/>
      <c r="M12" s="30"/>
      <c r="N12" s="10"/>
    </row>
    <row r="13" spans="1:14" x14ac:dyDescent="0.25">
      <c r="A13" s="10">
        <v>3</v>
      </c>
      <c r="B13" s="10">
        <v>202</v>
      </c>
      <c r="C13" s="10" t="s">
        <v>86</v>
      </c>
      <c r="D13" s="10">
        <v>29</v>
      </c>
      <c r="E13" s="10">
        <v>30</v>
      </c>
      <c r="F13" s="10">
        <v>30</v>
      </c>
      <c r="G13" s="10">
        <v>30</v>
      </c>
      <c r="H13" s="10">
        <v>30</v>
      </c>
      <c r="I13" s="10">
        <f>AVERAGE(D13:H13)</f>
        <v>29.8</v>
      </c>
      <c r="J13" s="10">
        <f>SUM(D13:H13)</f>
        <v>149</v>
      </c>
      <c r="K13" s="11"/>
      <c r="L13" s="10">
        <f t="shared" ref="L13" si="0">J13-K13</f>
        <v>149</v>
      </c>
      <c r="M13" s="32">
        <v>1</v>
      </c>
      <c r="N13" s="10">
        <v>30</v>
      </c>
    </row>
    <row r="14" spans="1:14" x14ac:dyDescent="0.25">
      <c r="A14" s="64" t="s">
        <v>85</v>
      </c>
      <c r="B14" s="65"/>
      <c r="C14" s="65"/>
      <c r="D14" s="67"/>
      <c r="E14" s="65"/>
      <c r="F14" s="65"/>
      <c r="G14" s="65"/>
      <c r="H14" s="65"/>
      <c r="I14" s="65"/>
      <c r="J14" s="65"/>
      <c r="K14" s="65"/>
      <c r="L14" s="66"/>
      <c r="M14" s="30"/>
      <c r="N14" s="10"/>
    </row>
    <row r="15" spans="1:14" x14ac:dyDescent="0.25">
      <c r="A15" s="10">
        <v>4</v>
      </c>
      <c r="B15" s="10">
        <v>301</v>
      </c>
      <c r="C15" s="17" t="s">
        <v>87</v>
      </c>
      <c r="D15" s="76">
        <v>26</v>
      </c>
      <c r="E15" s="18">
        <v>29</v>
      </c>
      <c r="F15" s="10">
        <v>29</v>
      </c>
      <c r="G15" s="10">
        <v>29</v>
      </c>
      <c r="H15" s="10">
        <v>29</v>
      </c>
      <c r="I15" s="10">
        <f>AVERAGE(D15:H15)</f>
        <v>28.4</v>
      </c>
      <c r="J15" s="10">
        <f>SUM(D15:H15)</f>
        <v>142</v>
      </c>
      <c r="K15" s="11"/>
      <c r="L15" s="10">
        <f t="shared" ref="L15" si="1">J15-K15</f>
        <v>142</v>
      </c>
      <c r="M15" s="32">
        <v>3</v>
      </c>
      <c r="N15" s="10">
        <v>29</v>
      </c>
    </row>
    <row r="16" spans="1:14" x14ac:dyDescent="0.25">
      <c r="A16" s="10">
        <v>5</v>
      </c>
      <c r="B16" s="10">
        <v>302</v>
      </c>
      <c r="C16" s="10" t="s">
        <v>88</v>
      </c>
      <c r="D16" s="20">
        <v>30</v>
      </c>
      <c r="E16" s="10">
        <v>30</v>
      </c>
      <c r="F16" s="10">
        <v>27</v>
      </c>
      <c r="G16" s="10">
        <v>30</v>
      </c>
      <c r="H16" s="10">
        <v>30</v>
      </c>
      <c r="I16" s="10">
        <f>AVERAGE(D16:H16)</f>
        <v>29.4</v>
      </c>
      <c r="J16" s="10">
        <f>SUM(D16:H16)</f>
        <v>147</v>
      </c>
      <c r="K16" s="10"/>
      <c r="L16" s="10">
        <f>J16-K16</f>
        <v>147</v>
      </c>
      <c r="M16" s="32">
        <v>1</v>
      </c>
      <c r="N16" s="10">
        <v>28</v>
      </c>
    </row>
    <row r="17" spans="1:14" x14ac:dyDescent="0.25">
      <c r="A17" s="10">
        <v>6</v>
      </c>
      <c r="B17" s="10">
        <v>201</v>
      </c>
      <c r="C17" s="10" t="s">
        <v>57</v>
      </c>
      <c r="D17" s="10">
        <v>28</v>
      </c>
      <c r="E17" s="10">
        <v>27</v>
      </c>
      <c r="F17" s="10">
        <v>28</v>
      </c>
      <c r="G17" s="10">
        <v>27</v>
      </c>
      <c r="H17" s="10">
        <v>28</v>
      </c>
      <c r="I17" s="10">
        <f>AVERAGE(D17:H17)</f>
        <v>27.6</v>
      </c>
      <c r="J17" s="10">
        <f>SUM(D17:H17)</f>
        <v>138</v>
      </c>
      <c r="K17" s="11"/>
      <c r="L17" s="10">
        <f>J17-K17</f>
        <v>138</v>
      </c>
      <c r="M17" s="30"/>
      <c r="N17" s="10">
        <v>27</v>
      </c>
    </row>
    <row r="18" spans="1:14" x14ac:dyDescent="0.25">
      <c r="A18" s="10">
        <v>7</v>
      </c>
      <c r="B18" s="10">
        <v>203</v>
      </c>
      <c r="C18" s="10" t="s">
        <v>69</v>
      </c>
      <c r="D18" s="10">
        <v>29</v>
      </c>
      <c r="E18" s="10">
        <v>28</v>
      </c>
      <c r="F18" s="10">
        <v>30</v>
      </c>
      <c r="G18" s="10">
        <v>28</v>
      </c>
      <c r="H18" s="10">
        <v>27</v>
      </c>
      <c r="I18" s="10">
        <f>AVERAGE(D18:H18)</f>
        <v>28.4</v>
      </c>
      <c r="J18" s="10">
        <f>SUM(D18:H18)</f>
        <v>142</v>
      </c>
      <c r="K18" s="11"/>
      <c r="L18" s="10">
        <f t="shared" ref="L18" si="2">J18-K18</f>
        <v>142</v>
      </c>
      <c r="M18" s="32">
        <v>2</v>
      </c>
      <c r="N18" s="10">
        <v>30</v>
      </c>
    </row>
    <row r="19" spans="1:14" ht="15.75" thickBot="1" x14ac:dyDescent="0.3"/>
    <row r="20" spans="1:14" ht="15.75" thickBot="1" x14ac:dyDescent="0.3">
      <c r="B20" s="21"/>
      <c r="D20" s="23" t="s">
        <v>199</v>
      </c>
    </row>
  </sheetData>
  <customSheetViews>
    <customSheetView guid="{8EE77AE5-7066-4865-A043-C21D77FEC554}">
      <selection activeCell="D21" sqref="D21"/>
      <pageMargins left="0.7" right="0.7" top="0.75" bottom="0.75" header="0.3" footer="0.3"/>
      <pageSetup paperSize="9" orientation="portrait" r:id="rId1"/>
    </customSheetView>
    <customSheetView guid="{866FDC52-0556-47D2-B5EF-E89266D7BA7B}">
      <selection activeCell="K25" sqref="K25"/>
      <pageMargins left="0.7" right="0.7" top="0.75" bottom="0.75" header="0.3" footer="0.3"/>
      <pageSetup paperSize="9" orientation="portrait" r:id="rId2"/>
    </customSheetView>
  </customSheetViews>
  <mergeCells count="13">
    <mergeCell ref="N7:N8"/>
    <mergeCell ref="K7:K8"/>
    <mergeCell ref="L7:L8"/>
    <mergeCell ref="M7:M8"/>
    <mergeCell ref="A9:L9"/>
    <mergeCell ref="A12:L12"/>
    <mergeCell ref="A14:L14"/>
    <mergeCell ref="A7:A8"/>
    <mergeCell ref="B7:B8"/>
    <mergeCell ref="C7:C8"/>
    <mergeCell ref="D7:H7"/>
    <mergeCell ref="I7:I8"/>
    <mergeCell ref="J7:J8"/>
  </mergeCells>
  <conditionalFormatting sqref="E15:H15">
    <cfRule type="cellIs" dxfId="165" priority="7" operator="lessThanOrEqual">
      <formula>$I$15-3</formula>
    </cfRule>
    <cfRule type="cellIs" dxfId="164" priority="8" operator="greaterThanOrEqual">
      <formula>$I$15+3</formula>
    </cfRule>
  </conditionalFormatting>
  <conditionalFormatting sqref="D10:H10">
    <cfRule type="cellIs" dxfId="163" priority="23" operator="lessThanOrEqual">
      <formula>$I$10-3</formula>
    </cfRule>
    <cfRule type="cellIs" dxfId="162" priority="24" operator="greaterThanOrEqual">
      <formula>$I$10+3</formula>
    </cfRule>
  </conditionalFormatting>
  <conditionalFormatting sqref="D11:H11">
    <cfRule type="cellIs" dxfId="161" priority="21" operator="lessThanOrEqual">
      <formula>$I$11-3</formula>
    </cfRule>
    <cfRule type="cellIs" dxfId="160" priority="22" operator="greaterThanOrEqual">
      <formula>$I$11+3</formula>
    </cfRule>
  </conditionalFormatting>
  <conditionalFormatting sqref="E17:H17">
    <cfRule type="cellIs" dxfId="159" priority="9" operator="lessThanOrEqual">
      <formula>$I$17-3</formula>
    </cfRule>
    <cfRule type="cellIs" dxfId="158" priority="10" operator="greaterThanOrEqual">
      <formula>$I$17+3</formula>
    </cfRule>
  </conditionalFormatting>
  <conditionalFormatting sqref="E16:H16">
    <cfRule type="cellIs" dxfId="157" priority="5" operator="lessThanOrEqual">
      <formula>$I$10-3</formula>
    </cfRule>
    <cfRule type="cellIs" dxfId="156" priority="6" operator="greaterThanOrEqual">
      <formula>$I$10+3</formula>
    </cfRule>
  </conditionalFormatting>
  <conditionalFormatting sqref="E13:H13">
    <cfRule type="cellIs" dxfId="155" priority="3" operator="lessThanOrEqual">
      <formula>#REF!-3</formula>
    </cfRule>
    <cfRule type="cellIs" dxfId="154" priority="4" operator="greaterThanOrEqual">
      <formula>#REF!+3</formula>
    </cfRule>
  </conditionalFormatting>
  <conditionalFormatting sqref="E18:H18">
    <cfRule type="cellIs" dxfId="153" priority="1" operator="lessThanOrEqual">
      <formula>#REF!-3</formula>
    </cfRule>
    <cfRule type="cellIs" dxfId="152" priority="2" operator="greaterThanOrEqual">
      <formula>#REF!+3</formula>
    </cfRule>
  </conditionalFormatting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"/>
  <sheetViews>
    <sheetView workbookViewId="0">
      <selection activeCell="C20" sqref="C20"/>
    </sheetView>
  </sheetViews>
  <sheetFormatPr defaultRowHeight="15" x14ac:dyDescent="0.25"/>
  <cols>
    <col min="3" max="3" width="18.5703125" customWidth="1"/>
  </cols>
  <sheetData>
    <row r="1" spans="1:14" x14ac:dyDescent="0.2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" t="s">
        <v>0</v>
      </c>
      <c r="B3" s="3" t="s">
        <v>1</v>
      </c>
      <c r="C3" t="s">
        <v>44</v>
      </c>
      <c r="D3" s="2"/>
      <c r="E3" s="3" t="s">
        <v>3</v>
      </c>
      <c r="F3" s="3" t="s">
        <v>50</v>
      </c>
      <c r="H3" s="2"/>
      <c r="I3" s="2"/>
      <c r="J3" s="2"/>
      <c r="K3" s="2"/>
      <c r="L3" s="2"/>
    </row>
    <row r="4" spans="1:14" x14ac:dyDescent="0.25">
      <c r="A4" s="3"/>
      <c r="B4" s="3" t="s">
        <v>5</v>
      </c>
      <c r="C4" t="s">
        <v>45</v>
      </c>
      <c r="D4" s="2"/>
      <c r="E4" s="3" t="s">
        <v>7</v>
      </c>
      <c r="F4" s="3" t="s">
        <v>48</v>
      </c>
      <c r="H4" s="2"/>
      <c r="I4" s="2"/>
      <c r="J4" s="2"/>
      <c r="K4" s="2"/>
      <c r="L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49</v>
      </c>
      <c r="G5" s="2"/>
      <c r="H5" s="2"/>
      <c r="I5" s="2" t="s">
        <v>152</v>
      </c>
      <c r="J5" s="2"/>
      <c r="K5" s="2"/>
      <c r="L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54" t="s">
        <v>16</v>
      </c>
      <c r="J7" s="54" t="s">
        <v>17</v>
      </c>
      <c r="K7" s="54" t="s">
        <v>18</v>
      </c>
      <c r="L7" s="54" t="s">
        <v>19</v>
      </c>
      <c r="M7" s="61" t="s">
        <v>150</v>
      </c>
      <c r="N7" s="54" t="s">
        <v>20</v>
      </c>
    </row>
    <row r="8" spans="1:14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54"/>
      <c r="J8" s="54"/>
      <c r="K8" s="54"/>
      <c r="L8" s="54"/>
      <c r="M8" s="61"/>
      <c r="N8" s="54"/>
    </row>
    <row r="9" spans="1:14" x14ac:dyDescent="0.25">
      <c r="A9" s="55" t="s">
        <v>23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4" x14ac:dyDescent="0.25">
      <c r="A10" s="10">
        <v>1</v>
      </c>
      <c r="B10" s="12">
        <v>401</v>
      </c>
      <c r="C10" s="10" t="s">
        <v>65</v>
      </c>
      <c r="D10" s="10">
        <v>28</v>
      </c>
      <c r="E10" s="10">
        <v>28</v>
      </c>
      <c r="F10" s="10">
        <v>28</v>
      </c>
      <c r="G10" s="10">
        <v>28</v>
      </c>
      <c r="H10" s="10">
        <v>29</v>
      </c>
      <c r="I10" s="10">
        <f>AVERAGE(D10:H10)</f>
        <v>28.2</v>
      </c>
      <c r="J10" s="10">
        <f>SUM(D10:H10)</f>
        <v>141</v>
      </c>
      <c r="L10" s="10">
        <v>141</v>
      </c>
      <c r="M10" s="10">
        <v>29</v>
      </c>
      <c r="N10" s="34">
        <v>3</v>
      </c>
    </row>
    <row r="11" spans="1:14" x14ac:dyDescent="0.25">
      <c r="A11" s="64" t="s">
        <v>24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6"/>
      <c r="M11" s="10"/>
      <c r="N11" s="30"/>
    </row>
    <row r="12" spans="1:14" x14ac:dyDescent="0.25">
      <c r="A12" s="10">
        <v>2</v>
      </c>
      <c r="B12" s="10">
        <v>452</v>
      </c>
      <c r="C12" s="10" t="s">
        <v>86</v>
      </c>
      <c r="D12" s="10">
        <v>29</v>
      </c>
      <c r="E12" s="10">
        <v>30</v>
      </c>
      <c r="F12" s="10">
        <v>30</v>
      </c>
      <c r="G12" s="10">
        <v>29</v>
      </c>
      <c r="H12" s="10">
        <v>30</v>
      </c>
      <c r="I12" s="10">
        <f>AVERAGE(D12:H12)</f>
        <v>29.6</v>
      </c>
      <c r="J12" s="10">
        <f>SUM(D12:H12)</f>
        <v>148</v>
      </c>
      <c r="L12" s="10">
        <v>148</v>
      </c>
      <c r="M12" s="10">
        <v>29</v>
      </c>
      <c r="N12" s="34">
        <v>1</v>
      </c>
    </row>
    <row r="13" spans="1:14" x14ac:dyDescent="0.25">
      <c r="A13" s="64" t="s">
        <v>85</v>
      </c>
      <c r="B13" s="65"/>
      <c r="C13" s="65"/>
      <c r="D13" s="67"/>
      <c r="E13" s="65"/>
      <c r="F13" s="65"/>
      <c r="G13" s="65"/>
      <c r="H13" s="65"/>
      <c r="I13" s="65"/>
      <c r="J13" s="65"/>
      <c r="K13" s="65"/>
      <c r="L13" s="66"/>
      <c r="M13" s="10"/>
      <c r="N13" s="30"/>
    </row>
    <row r="14" spans="1:14" x14ac:dyDescent="0.25">
      <c r="A14" s="10">
        <v>3</v>
      </c>
      <c r="B14" s="12">
        <v>570</v>
      </c>
      <c r="C14" s="12" t="s">
        <v>87</v>
      </c>
      <c r="D14" s="10">
        <v>25</v>
      </c>
      <c r="E14" s="18">
        <v>27</v>
      </c>
      <c r="F14" s="10">
        <v>27</v>
      </c>
      <c r="G14" s="10">
        <v>29</v>
      </c>
      <c r="H14" s="10">
        <v>27</v>
      </c>
      <c r="I14" s="10">
        <f>AVERAGE(D14:H14)</f>
        <v>27</v>
      </c>
      <c r="J14" s="10">
        <f>SUM(D14:H14)</f>
        <v>135</v>
      </c>
      <c r="K14" s="14"/>
      <c r="L14" s="10">
        <f>J14-N14</f>
        <v>135</v>
      </c>
      <c r="M14" s="10">
        <v>27</v>
      </c>
      <c r="N14" s="7"/>
    </row>
    <row r="15" spans="1:14" x14ac:dyDescent="0.25">
      <c r="A15" s="10">
        <v>4</v>
      </c>
      <c r="B15" s="10">
        <v>571</v>
      </c>
      <c r="C15" s="12" t="s">
        <v>88</v>
      </c>
      <c r="D15" s="20">
        <v>30</v>
      </c>
      <c r="E15" s="10">
        <v>30</v>
      </c>
      <c r="F15" s="10">
        <v>28</v>
      </c>
      <c r="G15" s="10">
        <v>30</v>
      </c>
      <c r="H15" s="10">
        <v>28</v>
      </c>
      <c r="I15" s="10">
        <f>AVERAGE(D15:H15)</f>
        <v>29.2</v>
      </c>
      <c r="J15" s="10">
        <f>SUM(D15:H15)</f>
        <v>146</v>
      </c>
      <c r="K15" s="14"/>
      <c r="L15" s="10">
        <v>146</v>
      </c>
      <c r="M15" s="10">
        <v>29</v>
      </c>
      <c r="N15" s="34">
        <v>1</v>
      </c>
    </row>
    <row r="16" spans="1:14" x14ac:dyDescent="0.25">
      <c r="A16" s="10">
        <v>5</v>
      </c>
      <c r="B16" s="12">
        <v>451</v>
      </c>
      <c r="C16" s="10" t="s">
        <v>57</v>
      </c>
      <c r="D16" s="10">
        <v>28</v>
      </c>
      <c r="E16" s="10">
        <v>29</v>
      </c>
      <c r="F16" s="10">
        <v>30</v>
      </c>
      <c r="G16" s="10">
        <v>27</v>
      </c>
      <c r="H16" s="10">
        <v>29</v>
      </c>
      <c r="I16" s="10">
        <f>AVERAGE(D16:H16)</f>
        <v>28.6</v>
      </c>
      <c r="J16" s="10">
        <f>SUM(D16:H16)</f>
        <v>143</v>
      </c>
      <c r="K16" s="14"/>
      <c r="L16" s="10">
        <v>143</v>
      </c>
      <c r="M16" s="10">
        <v>30</v>
      </c>
      <c r="N16" s="34">
        <v>3</v>
      </c>
    </row>
    <row r="17" spans="1:14" x14ac:dyDescent="0.25">
      <c r="A17" s="10">
        <v>6</v>
      </c>
      <c r="B17" s="12">
        <v>453</v>
      </c>
      <c r="C17" s="10" t="s">
        <v>69</v>
      </c>
      <c r="D17" s="10">
        <v>29</v>
      </c>
      <c r="E17" s="10">
        <v>28</v>
      </c>
      <c r="F17" s="10">
        <v>29</v>
      </c>
      <c r="G17" s="10">
        <v>28</v>
      </c>
      <c r="H17" s="10">
        <v>30</v>
      </c>
      <c r="I17" s="10">
        <f>AVERAGE(D17:H17)</f>
        <v>28.8</v>
      </c>
      <c r="J17" s="10">
        <f>SUM(D17:H17)</f>
        <v>144</v>
      </c>
      <c r="K17" s="14"/>
      <c r="L17" s="10">
        <v>144</v>
      </c>
      <c r="M17" s="10">
        <v>28</v>
      </c>
      <c r="N17" s="34">
        <v>2</v>
      </c>
    </row>
  </sheetData>
  <customSheetViews>
    <customSheetView guid="{8EE77AE5-7066-4865-A043-C21D77FEC554}">
      <selection activeCell="C20" sqref="C20"/>
      <pageMargins left="0.7" right="0.7" top="0.75" bottom="0.75" header="0.3" footer="0.3"/>
    </customSheetView>
    <customSheetView guid="{866FDC52-0556-47D2-B5EF-E89266D7BA7B}">
      <selection activeCell="D22" sqref="D22"/>
      <pageMargins left="0.7" right="0.7" top="0.75" bottom="0.75" header="0.3" footer="0.3"/>
    </customSheetView>
  </customSheetViews>
  <mergeCells count="13">
    <mergeCell ref="A13:L13"/>
    <mergeCell ref="N7:N8"/>
    <mergeCell ref="K7:K8"/>
    <mergeCell ref="L7:L8"/>
    <mergeCell ref="M7:M8"/>
    <mergeCell ref="A9:L9"/>
    <mergeCell ref="A11:L11"/>
    <mergeCell ref="A7:A8"/>
    <mergeCell ref="B7:B8"/>
    <mergeCell ref="C7:C8"/>
    <mergeCell ref="D7:H7"/>
    <mergeCell ref="I7:I8"/>
    <mergeCell ref="J7:J8"/>
  </mergeCells>
  <conditionalFormatting sqref="D16:H17 D14:H14">
    <cfRule type="cellIs" dxfId="151" priority="13" operator="lessThanOrEqual">
      <formula>$I$16-3</formula>
    </cfRule>
    <cfRule type="cellIs" dxfId="150" priority="14" operator="greaterThanOrEqual">
      <formula>$I$16+3</formula>
    </cfRule>
  </conditionalFormatting>
  <conditionalFormatting sqref="D10:H10">
    <cfRule type="cellIs" dxfId="149" priority="15" operator="lessThanOrEqual">
      <formula>$I$10-3</formula>
    </cfRule>
    <cfRule type="cellIs" dxfId="148" priority="16" operator="greaterThanOrEqual">
      <formula>$I$10+3</formula>
    </cfRule>
  </conditionalFormatting>
  <conditionalFormatting sqref="D12:H12">
    <cfRule type="cellIs" dxfId="147" priority="11" operator="lessThanOrEqual">
      <formula>#REF!-3</formula>
    </cfRule>
    <cfRule type="cellIs" dxfId="146" priority="12" operator="greaterThanOrEqual">
      <formula>#REF!+3</formula>
    </cfRule>
  </conditionalFormatting>
  <conditionalFormatting sqref="D15:H15">
    <cfRule type="cellIs" dxfId="145" priority="3" operator="lessThanOrEqual">
      <formula>#REF!-3</formula>
    </cfRule>
    <cfRule type="cellIs" dxfId="144" priority="4" operator="greaterThanOrEqual">
      <formula>#REF!+3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topLeftCell="A7" workbookViewId="0">
      <selection activeCell="E21" sqref="E21"/>
    </sheetView>
  </sheetViews>
  <sheetFormatPr defaultRowHeight="15" x14ac:dyDescent="0.25"/>
  <cols>
    <col min="3" max="3" width="21.140625" customWidth="1"/>
  </cols>
  <sheetData>
    <row r="1" spans="1:14" x14ac:dyDescent="0.2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" t="s">
        <v>0</v>
      </c>
      <c r="B3" s="3" t="s">
        <v>1</v>
      </c>
      <c r="C3" t="s">
        <v>51</v>
      </c>
      <c r="D3" s="2"/>
      <c r="E3" s="3" t="s">
        <v>3</v>
      </c>
      <c r="F3" s="3" t="s">
        <v>48</v>
      </c>
      <c r="H3" s="2"/>
      <c r="I3" s="2"/>
      <c r="J3" s="2"/>
      <c r="K3" s="2"/>
      <c r="L3" s="2"/>
      <c r="M3" s="2"/>
    </row>
    <row r="4" spans="1:14" x14ac:dyDescent="0.25">
      <c r="A4" s="3"/>
      <c r="B4" s="3" t="s">
        <v>5</v>
      </c>
      <c r="C4" t="s">
        <v>44</v>
      </c>
      <c r="D4" s="2"/>
      <c r="E4" s="3" t="s">
        <v>7</v>
      </c>
      <c r="F4" s="3" t="s">
        <v>4</v>
      </c>
      <c r="H4" s="2"/>
      <c r="I4" s="2"/>
      <c r="J4" s="2"/>
      <c r="K4" s="2"/>
      <c r="L4" s="2"/>
      <c r="M4" s="2"/>
    </row>
    <row r="5" spans="1:14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49</v>
      </c>
      <c r="G5" s="2"/>
      <c r="H5" s="2" t="s">
        <v>187</v>
      </c>
      <c r="J5" s="2"/>
      <c r="K5" s="2"/>
      <c r="L5" s="2"/>
      <c r="M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24" x14ac:dyDescent="0.25">
      <c r="A7" s="39" t="s">
        <v>13</v>
      </c>
      <c r="B7" s="39" t="s">
        <v>14</v>
      </c>
      <c r="C7" s="39" t="s">
        <v>15</v>
      </c>
      <c r="D7" s="43" t="s">
        <v>0</v>
      </c>
      <c r="E7" s="44"/>
      <c r="F7" s="44"/>
      <c r="G7" s="44"/>
      <c r="H7" s="44"/>
      <c r="I7" s="45"/>
      <c r="J7" s="39" t="s">
        <v>16</v>
      </c>
      <c r="K7" s="39" t="s">
        <v>17</v>
      </c>
      <c r="L7" s="39" t="s">
        <v>18</v>
      </c>
      <c r="M7" s="39" t="s">
        <v>19</v>
      </c>
      <c r="N7" s="39" t="s">
        <v>20</v>
      </c>
    </row>
    <row r="8" spans="1:14" x14ac:dyDescent="0.25">
      <c r="A8" s="39"/>
      <c r="B8" s="39"/>
      <c r="C8" s="39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39"/>
      <c r="K8" s="39"/>
      <c r="L8" s="39"/>
      <c r="M8" s="39"/>
      <c r="N8" s="39"/>
    </row>
    <row r="9" spans="1:14" x14ac:dyDescent="0.25">
      <c r="A9" s="40" t="s">
        <v>21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4" x14ac:dyDescent="0.25">
      <c r="A10" s="10">
        <v>1</v>
      </c>
      <c r="B10" s="10">
        <v>101</v>
      </c>
      <c r="C10" s="10" t="s">
        <v>89</v>
      </c>
      <c r="D10" s="10">
        <v>28</v>
      </c>
      <c r="E10" s="10">
        <v>30</v>
      </c>
      <c r="F10" s="53">
        <v>25</v>
      </c>
      <c r="G10" s="10">
        <v>30</v>
      </c>
      <c r="H10" s="10">
        <v>30</v>
      </c>
      <c r="I10" s="10">
        <v>26</v>
      </c>
      <c r="J10" s="10">
        <f t="shared" ref="J10:J12" si="0">AVERAGE(D10:I10)</f>
        <v>28.166666666666668</v>
      </c>
      <c r="K10" s="10">
        <f t="shared" ref="K10:K12" si="1">SUM(D10:I10)</f>
        <v>169</v>
      </c>
      <c r="L10" s="10"/>
      <c r="M10" s="10">
        <f t="shared" ref="M10:M12" si="2">K10-L10</f>
        <v>169</v>
      </c>
      <c r="N10" s="32">
        <v>1</v>
      </c>
    </row>
    <row r="11" spans="1:14" x14ac:dyDescent="0.25">
      <c r="A11" s="10">
        <f>A10+1</f>
        <v>2</v>
      </c>
      <c r="B11" s="10">
        <v>102</v>
      </c>
      <c r="C11" s="10" t="s">
        <v>90</v>
      </c>
      <c r="D11" s="10">
        <v>26</v>
      </c>
      <c r="E11" s="10">
        <v>25</v>
      </c>
      <c r="F11" s="10">
        <v>25</v>
      </c>
      <c r="G11" s="10">
        <v>25</v>
      </c>
      <c r="H11" s="53">
        <v>28</v>
      </c>
      <c r="I11" s="10">
        <v>25</v>
      </c>
      <c r="J11" s="10">
        <f t="shared" si="0"/>
        <v>25.666666666666668</v>
      </c>
      <c r="K11" s="10">
        <f t="shared" si="1"/>
        <v>154</v>
      </c>
      <c r="L11" s="11"/>
      <c r="M11" s="10">
        <f t="shared" si="2"/>
        <v>154</v>
      </c>
      <c r="N11" s="30"/>
    </row>
    <row r="12" spans="1:14" x14ac:dyDescent="0.25">
      <c r="A12" s="10">
        <f t="shared" ref="A12" si="3">A11+1</f>
        <v>3</v>
      </c>
      <c r="B12" s="10">
        <v>103</v>
      </c>
      <c r="C12" s="10" t="s">
        <v>91</v>
      </c>
      <c r="D12" s="10">
        <v>27</v>
      </c>
      <c r="E12" s="10">
        <v>26</v>
      </c>
      <c r="F12" s="10">
        <v>28</v>
      </c>
      <c r="G12" s="10">
        <v>29</v>
      </c>
      <c r="H12" s="53">
        <v>25</v>
      </c>
      <c r="I12" s="10">
        <v>27</v>
      </c>
      <c r="J12" s="10">
        <f t="shared" si="0"/>
        <v>27</v>
      </c>
      <c r="K12" s="10">
        <f t="shared" si="1"/>
        <v>162</v>
      </c>
      <c r="L12" s="11"/>
      <c r="M12" s="10">
        <f t="shared" si="2"/>
        <v>162</v>
      </c>
      <c r="N12" s="32">
        <v>3</v>
      </c>
    </row>
    <row r="13" spans="1:14" x14ac:dyDescent="0.25">
      <c r="A13" s="10">
        <v>4</v>
      </c>
      <c r="B13" s="10">
        <v>104</v>
      </c>
      <c r="C13" s="10" t="s">
        <v>92</v>
      </c>
      <c r="D13" s="12">
        <v>26</v>
      </c>
      <c r="E13" s="12">
        <v>26</v>
      </c>
      <c r="F13" s="53">
        <v>29</v>
      </c>
      <c r="G13" s="12">
        <v>25</v>
      </c>
      <c r="H13" s="12">
        <v>25</v>
      </c>
      <c r="I13" s="53">
        <v>30</v>
      </c>
      <c r="J13" s="12">
        <v>26.83333</v>
      </c>
      <c r="K13" s="12">
        <v>161</v>
      </c>
      <c r="L13" s="14"/>
      <c r="M13" s="12">
        <v>161</v>
      </c>
      <c r="N13" s="14"/>
    </row>
    <row r="14" spans="1:14" x14ac:dyDescent="0.25">
      <c r="A14" s="10">
        <v>5</v>
      </c>
      <c r="B14" s="10">
        <v>105</v>
      </c>
      <c r="C14" s="10" t="s">
        <v>93</v>
      </c>
      <c r="D14" s="12">
        <v>25</v>
      </c>
      <c r="E14" s="12">
        <v>26</v>
      </c>
      <c r="F14" s="12">
        <v>25</v>
      </c>
      <c r="G14" s="12">
        <v>25</v>
      </c>
      <c r="H14" s="12">
        <v>26</v>
      </c>
      <c r="I14" s="53">
        <v>29</v>
      </c>
      <c r="J14" s="12">
        <v>26</v>
      </c>
      <c r="K14" s="12">
        <v>156</v>
      </c>
      <c r="L14" s="14"/>
      <c r="M14" s="12">
        <v>156</v>
      </c>
      <c r="N14" s="14"/>
    </row>
    <row r="15" spans="1:14" x14ac:dyDescent="0.25">
      <c r="A15" s="10">
        <v>6</v>
      </c>
      <c r="B15" s="10">
        <v>106</v>
      </c>
      <c r="C15" s="10" t="s">
        <v>94</v>
      </c>
      <c r="D15" s="10">
        <v>25</v>
      </c>
      <c r="E15" s="10">
        <v>25</v>
      </c>
      <c r="F15" s="10">
        <v>25</v>
      </c>
      <c r="G15" s="10">
        <v>25</v>
      </c>
      <c r="H15" s="10">
        <v>25</v>
      </c>
      <c r="I15" s="10">
        <v>25</v>
      </c>
      <c r="J15" s="10">
        <f t="shared" ref="J15:J16" si="4">AVERAGE(D15:I15)</f>
        <v>25</v>
      </c>
      <c r="K15" s="10">
        <f t="shared" ref="K15:K16" si="5">SUM(D15:I15)</f>
        <v>150</v>
      </c>
      <c r="L15" s="11"/>
      <c r="M15" s="10">
        <f t="shared" ref="M15:M16" si="6">K15-L15</f>
        <v>150</v>
      </c>
      <c r="N15" s="30"/>
    </row>
    <row r="16" spans="1:14" x14ac:dyDescent="0.25">
      <c r="A16" s="10">
        <v>7</v>
      </c>
      <c r="B16" s="10">
        <v>107</v>
      </c>
      <c r="C16" s="10" t="s">
        <v>95</v>
      </c>
      <c r="D16" s="10">
        <v>26</v>
      </c>
      <c r="E16" s="10">
        <v>25</v>
      </c>
      <c r="F16" s="10">
        <v>25</v>
      </c>
      <c r="G16" s="10">
        <v>26</v>
      </c>
      <c r="H16" s="10">
        <v>25</v>
      </c>
      <c r="I16" s="10">
        <v>28</v>
      </c>
      <c r="J16" s="10">
        <f t="shared" si="4"/>
        <v>25.833333333333332</v>
      </c>
      <c r="K16" s="10">
        <f t="shared" si="5"/>
        <v>155</v>
      </c>
      <c r="L16" s="11"/>
      <c r="M16" s="10">
        <f t="shared" si="6"/>
        <v>155</v>
      </c>
      <c r="N16" s="30"/>
    </row>
    <row r="17" spans="1:14" x14ac:dyDescent="0.25">
      <c r="A17" s="10">
        <f t="shared" ref="A17:A18" si="7">A16+1</f>
        <v>8</v>
      </c>
      <c r="B17" s="10">
        <v>108</v>
      </c>
      <c r="C17" s="10" t="s">
        <v>96</v>
      </c>
      <c r="D17" s="12">
        <v>25</v>
      </c>
      <c r="E17" s="12">
        <v>25</v>
      </c>
      <c r="F17" s="12">
        <v>25</v>
      </c>
      <c r="G17" s="12">
        <v>25</v>
      </c>
      <c r="H17" s="12">
        <v>25</v>
      </c>
      <c r="I17" s="12">
        <v>25</v>
      </c>
      <c r="J17" s="12">
        <v>25</v>
      </c>
      <c r="K17" s="12">
        <v>150</v>
      </c>
      <c r="L17" s="14"/>
      <c r="M17" s="12">
        <v>150</v>
      </c>
      <c r="N17" s="14"/>
    </row>
    <row r="18" spans="1:14" x14ac:dyDescent="0.25">
      <c r="A18" s="10">
        <f t="shared" si="7"/>
        <v>9</v>
      </c>
      <c r="B18" s="10">
        <v>109</v>
      </c>
      <c r="C18" s="10" t="s">
        <v>97</v>
      </c>
      <c r="D18" s="12">
        <v>30</v>
      </c>
      <c r="E18" s="12">
        <v>29</v>
      </c>
      <c r="F18" s="12">
        <v>27</v>
      </c>
      <c r="G18" s="12">
        <v>28</v>
      </c>
      <c r="H18" s="12">
        <v>27</v>
      </c>
      <c r="I18" s="12">
        <v>26</v>
      </c>
      <c r="J18" s="12">
        <v>27.832999999999998</v>
      </c>
      <c r="K18" s="12">
        <v>167</v>
      </c>
      <c r="L18" s="14"/>
      <c r="M18" s="12">
        <v>167</v>
      </c>
      <c r="N18" s="34">
        <v>2</v>
      </c>
    </row>
    <row r="19" spans="1:14" x14ac:dyDescent="0.25">
      <c r="A19" s="10">
        <v>10</v>
      </c>
      <c r="B19" s="10">
        <v>110</v>
      </c>
      <c r="C19" s="10" t="s">
        <v>22</v>
      </c>
      <c r="D19" s="12">
        <v>25</v>
      </c>
      <c r="E19" s="12">
        <v>27</v>
      </c>
      <c r="F19" s="12">
        <v>25</v>
      </c>
      <c r="G19" s="12">
        <v>26</v>
      </c>
      <c r="H19" s="12">
        <v>26</v>
      </c>
      <c r="I19" s="12">
        <v>25</v>
      </c>
      <c r="J19" s="12">
        <v>25.666599999999999</v>
      </c>
      <c r="K19" s="12">
        <v>154</v>
      </c>
      <c r="L19" s="14"/>
      <c r="M19" s="12">
        <v>154</v>
      </c>
      <c r="N19" s="14"/>
    </row>
    <row r="20" spans="1:14" x14ac:dyDescent="0.25">
      <c r="A20" s="10">
        <f t="shared" ref="A20:A21" si="8">A19+1</f>
        <v>11</v>
      </c>
      <c r="B20" s="10">
        <v>111</v>
      </c>
      <c r="C20" s="10" t="s">
        <v>98</v>
      </c>
      <c r="D20" s="12">
        <v>29</v>
      </c>
      <c r="E20" s="53">
        <v>25</v>
      </c>
      <c r="F20" s="12">
        <v>30</v>
      </c>
      <c r="G20" s="12">
        <v>27</v>
      </c>
      <c r="H20" s="12">
        <v>29</v>
      </c>
      <c r="I20" s="53">
        <v>25</v>
      </c>
      <c r="J20" s="12">
        <v>27.5</v>
      </c>
      <c r="K20" s="12">
        <v>165</v>
      </c>
      <c r="L20" s="14"/>
      <c r="M20" s="12">
        <v>165</v>
      </c>
      <c r="N20" s="34">
        <v>3</v>
      </c>
    </row>
    <row r="21" spans="1:14" x14ac:dyDescent="0.25">
      <c r="A21" s="10">
        <f t="shared" si="8"/>
        <v>12</v>
      </c>
      <c r="B21" s="10">
        <v>112</v>
      </c>
      <c r="C21" s="10" t="s">
        <v>99</v>
      </c>
      <c r="D21" s="10">
        <v>25</v>
      </c>
      <c r="E21" s="53">
        <v>28</v>
      </c>
      <c r="F21" s="10">
        <v>25</v>
      </c>
      <c r="G21" s="10">
        <v>26</v>
      </c>
      <c r="H21" s="10">
        <v>25</v>
      </c>
      <c r="I21" s="10">
        <v>26</v>
      </c>
      <c r="J21" s="10">
        <f t="shared" ref="J21:J25" si="9">AVERAGE(D21:I21)</f>
        <v>25.833333333333332</v>
      </c>
      <c r="K21" s="10">
        <f t="shared" ref="K21:K25" si="10">SUM(D21:I21)</f>
        <v>155</v>
      </c>
      <c r="L21" s="11"/>
      <c r="M21" s="10">
        <f>K21-L21</f>
        <v>155</v>
      </c>
      <c r="N21" s="30"/>
    </row>
    <row r="22" spans="1:14" x14ac:dyDescent="0.25">
      <c r="A22" s="10">
        <v>13</v>
      </c>
      <c r="B22" s="10">
        <v>113</v>
      </c>
      <c r="C22" s="10" t="s">
        <v>100</v>
      </c>
      <c r="D22" s="10">
        <v>25</v>
      </c>
      <c r="E22" s="10">
        <v>25</v>
      </c>
      <c r="F22" s="10">
        <v>26</v>
      </c>
      <c r="G22" s="10">
        <v>25</v>
      </c>
      <c r="H22" s="10">
        <v>25</v>
      </c>
      <c r="I22" s="10">
        <v>25</v>
      </c>
      <c r="J22" s="10">
        <f t="shared" si="9"/>
        <v>25.166666666666668</v>
      </c>
      <c r="K22" s="10">
        <f t="shared" si="10"/>
        <v>151</v>
      </c>
      <c r="L22" s="11"/>
      <c r="M22" s="10">
        <f>K22-L22</f>
        <v>151</v>
      </c>
      <c r="N22" s="30"/>
    </row>
    <row r="23" spans="1:14" x14ac:dyDescent="0.25">
      <c r="A23" s="10">
        <f t="shared" ref="A23" si="11">A22+1</f>
        <v>14</v>
      </c>
      <c r="B23" s="10">
        <v>114</v>
      </c>
      <c r="C23" s="10" t="s">
        <v>101</v>
      </c>
      <c r="D23" s="10">
        <v>25</v>
      </c>
      <c r="E23" s="10">
        <v>25</v>
      </c>
      <c r="F23" s="10">
        <v>25</v>
      </c>
      <c r="G23" s="10">
        <v>25</v>
      </c>
      <c r="H23" s="10">
        <v>25</v>
      </c>
      <c r="I23" s="10">
        <v>25</v>
      </c>
      <c r="J23" s="10">
        <f t="shared" si="9"/>
        <v>25</v>
      </c>
      <c r="K23" s="10">
        <f t="shared" si="10"/>
        <v>150</v>
      </c>
      <c r="L23" s="11"/>
      <c r="M23" s="10">
        <f>K23-L23</f>
        <v>150</v>
      </c>
      <c r="N23" s="30"/>
    </row>
    <row r="24" spans="1:14" x14ac:dyDescent="0.25">
      <c r="A24" s="40" t="s">
        <v>23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  <c r="N24" s="30"/>
    </row>
    <row r="25" spans="1:14" x14ac:dyDescent="0.25">
      <c r="A25" s="10">
        <v>15</v>
      </c>
      <c r="B25" s="10">
        <v>150</v>
      </c>
      <c r="C25" s="10" t="s">
        <v>102</v>
      </c>
      <c r="D25" s="10">
        <v>28</v>
      </c>
      <c r="E25" s="10">
        <v>27</v>
      </c>
      <c r="F25" s="10">
        <v>29</v>
      </c>
      <c r="G25" s="10">
        <v>28</v>
      </c>
      <c r="H25" s="10">
        <v>29</v>
      </c>
      <c r="I25" s="10">
        <v>25</v>
      </c>
      <c r="J25" s="10">
        <f>AVERAGE(D25:I25)</f>
        <v>27.666666666666668</v>
      </c>
      <c r="K25" s="10">
        <f>SUM(D25:I25)</f>
        <v>166</v>
      </c>
      <c r="L25" s="11"/>
      <c r="M25" s="10">
        <f>K25-L25</f>
        <v>166</v>
      </c>
      <c r="N25" s="32">
        <v>3</v>
      </c>
    </row>
    <row r="26" spans="1:14" x14ac:dyDescent="0.25">
      <c r="A26" s="10">
        <v>16</v>
      </c>
      <c r="B26" s="10">
        <v>151</v>
      </c>
      <c r="C26" s="10" t="s">
        <v>65</v>
      </c>
      <c r="D26" s="12">
        <v>29</v>
      </c>
      <c r="E26" s="12">
        <v>29</v>
      </c>
      <c r="F26" s="12">
        <v>28</v>
      </c>
      <c r="G26" s="12">
        <v>30</v>
      </c>
      <c r="H26" s="12">
        <v>30</v>
      </c>
      <c r="I26" s="12">
        <v>29</v>
      </c>
      <c r="J26" s="12">
        <f>AVERAGE(D26:I26)</f>
        <v>29.166666666666668</v>
      </c>
      <c r="K26" s="12">
        <f>SUM(D26:I26)</f>
        <v>175</v>
      </c>
      <c r="L26" s="14"/>
      <c r="M26" s="12">
        <f>K26-L26</f>
        <v>175</v>
      </c>
      <c r="N26" s="34">
        <v>2</v>
      </c>
    </row>
    <row r="27" spans="1:14" x14ac:dyDescent="0.25">
      <c r="A27" s="10">
        <v>17</v>
      </c>
      <c r="B27" s="10">
        <v>152</v>
      </c>
      <c r="C27" s="10" t="s">
        <v>103</v>
      </c>
      <c r="D27" s="10">
        <v>27</v>
      </c>
      <c r="E27" s="10">
        <v>26</v>
      </c>
      <c r="F27" s="10">
        <v>27</v>
      </c>
      <c r="G27" s="10">
        <v>27</v>
      </c>
      <c r="H27" s="10">
        <v>27</v>
      </c>
      <c r="I27" s="10">
        <v>27</v>
      </c>
      <c r="J27" s="10">
        <f>AVERAGE(D27:I27)</f>
        <v>26.833333333333332</v>
      </c>
      <c r="K27" s="10">
        <f>SUM(D27:I27)</f>
        <v>161</v>
      </c>
      <c r="L27" s="11"/>
      <c r="M27" s="10">
        <f>K27-L27</f>
        <v>161</v>
      </c>
      <c r="N27" s="30"/>
    </row>
    <row r="28" spans="1:14" x14ac:dyDescent="0.25">
      <c r="A28" s="10">
        <v>18</v>
      </c>
      <c r="B28" s="10">
        <v>153</v>
      </c>
      <c r="C28" s="17" t="s">
        <v>104</v>
      </c>
      <c r="D28" s="12">
        <v>30</v>
      </c>
      <c r="E28" s="12">
        <v>30</v>
      </c>
      <c r="F28" s="12">
        <v>30</v>
      </c>
      <c r="G28" s="12">
        <v>29</v>
      </c>
      <c r="H28" s="12">
        <v>28</v>
      </c>
      <c r="I28" s="12">
        <v>28</v>
      </c>
      <c r="J28" s="12">
        <f>AVERAGE(D28:I28)</f>
        <v>29.166666666666668</v>
      </c>
      <c r="K28" s="12">
        <f>SUM(D28:I28)</f>
        <v>175</v>
      </c>
      <c r="L28" s="14"/>
      <c r="M28" s="12">
        <f>K28-L28</f>
        <v>175</v>
      </c>
      <c r="N28" s="34">
        <v>1</v>
      </c>
    </row>
    <row r="29" spans="1:14" x14ac:dyDescent="0.25">
      <c r="A29" s="48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30"/>
    </row>
    <row r="30" spans="1:14" x14ac:dyDescent="0.25">
      <c r="A30" s="10">
        <v>19</v>
      </c>
      <c r="B30" s="10">
        <v>170</v>
      </c>
      <c r="C30" s="10" t="s">
        <v>105</v>
      </c>
      <c r="D30" s="10">
        <v>27</v>
      </c>
      <c r="E30" s="10">
        <v>27</v>
      </c>
      <c r="F30" s="10">
        <v>27</v>
      </c>
      <c r="G30" s="10">
        <v>27</v>
      </c>
      <c r="H30" s="10">
        <v>28</v>
      </c>
      <c r="I30" s="10">
        <v>27</v>
      </c>
      <c r="J30" s="10">
        <f t="shared" ref="J30:J35" si="12">AVERAGE(D30:I30)</f>
        <v>27.166666666666668</v>
      </c>
      <c r="K30" s="10">
        <f t="shared" ref="K30:K35" si="13">SUM(D30:I30)</f>
        <v>163</v>
      </c>
      <c r="L30" s="11"/>
      <c r="M30" s="12">
        <f>K30-L30</f>
        <v>163</v>
      </c>
      <c r="N30" s="30"/>
    </row>
    <row r="31" spans="1:14" x14ac:dyDescent="0.25">
      <c r="A31" s="10">
        <v>20</v>
      </c>
      <c r="B31" s="10">
        <v>171</v>
      </c>
      <c r="C31" s="10" t="s">
        <v>192</v>
      </c>
      <c r="D31" s="10">
        <v>29</v>
      </c>
      <c r="E31" s="10">
        <v>29</v>
      </c>
      <c r="F31" s="10">
        <v>30</v>
      </c>
      <c r="G31" s="10">
        <v>30</v>
      </c>
      <c r="H31" s="10">
        <v>29</v>
      </c>
      <c r="I31" s="10">
        <v>28</v>
      </c>
      <c r="J31" s="10">
        <f t="shared" si="12"/>
        <v>29.166666666666668</v>
      </c>
      <c r="K31" s="10">
        <f t="shared" si="13"/>
        <v>175</v>
      </c>
      <c r="L31" s="7"/>
      <c r="M31" s="12">
        <v>175</v>
      </c>
      <c r="N31" s="34">
        <v>2</v>
      </c>
    </row>
    <row r="32" spans="1:14" x14ac:dyDescent="0.25">
      <c r="A32" s="10">
        <v>21</v>
      </c>
      <c r="B32" s="10">
        <v>172</v>
      </c>
      <c r="C32" s="10" t="s">
        <v>62</v>
      </c>
      <c r="D32" s="12">
        <v>25</v>
      </c>
      <c r="E32" s="12">
        <v>25</v>
      </c>
      <c r="F32" s="12">
        <v>25</v>
      </c>
      <c r="G32" s="12">
        <v>25</v>
      </c>
      <c r="H32" s="12">
        <v>25</v>
      </c>
      <c r="I32" s="12">
        <v>25</v>
      </c>
      <c r="J32" s="12">
        <f t="shared" si="12"/>
        <v>25</v>
      </c>
      <c r="K32" s="12">
        <f t="shared" si="13"/>
        <v>150</v>
      </c>
      <c r="L32" s="14"/>
      <c r="M32" s="12">
        <v>150</v>
      </c>
      <c r="N32" s="14"/>
    </row>
    <row r="33" spans="1:14" x14ac:dyDescent="0.25">
      <c r="A33" s="10">
        <v>22</v>
      </c>
      <c r="B33" s="10">
        <v>173</v>
      </c>
      <c r="C33" s="10" t="s">
        <v>82</v>
      </c>
      <c r="D33" s="12">
        <v>28</v>
      </c>
      <c r="E33" s="12">
        <v>28</v>
      </c>
      <c r="F33" s="12">
        <v>28</v>
      </c>
      <c r="G33" s="12">
        <v>29</v>
      </c>
      <c r="H33" s="12">
        <v>27</v>
      </c>
      <c r="I33" s="12">
        <v>29</v>
      </c>
      <c r="J33" s="12">
        <f t="shared" si="12"/>
        <v>28.166666666666668</v>
      </c>
      <c r="K33" s="12">
        <f t="shared" si="13"/>
        <v>169</v>
      </c>
      <c r="L33" s="14"/>
      <c r="M33" s="12">
        <v>169</v>
      </c>
      <c r="N33" s="32">
        <v>3</v>
      </c>
    </row>
    <row r="34" spans="1:14" x14ac:dyDescent="0.25">
      <c r="A34" s="10">
        <v>23</v>
      </c>
      <c r="B34" s="10">
        <v>174</v>
      </c>
      <c r="C34" s="10" t="s">
        <v>86</v>
      </c>
      <c r="D34" s="10">
        <v>26</v>
      </c>
      <c r="E34" s="10">
        <v>26</v>
      </c>
      <c r="F34" s="10">
        <v>26</v>
      </c>
      <c r="G34" s="10">
        <v>26</v>
      </c>
      <c r="H34" s="10">
        <v>26</v>
      </c>
      <c r="I34" s="10">
        <v>26</v>
      </c>
      <c r="J34" s="10">
        <f t="shared" si="12"/>
        <v>26</v>
      </c>
      <c r="K34" s="10">
        <f t="shared" si="13"/>
        <v>156</v>
      </c>
      <c r="L34" s="7"/>
      <c r="M34" s="12">
        <f>K34-L34</f>
        <v>156</v>
      </c>
      <c r="N34" s="30"/>
    </row>
    <row r="35" spans="1:14" x14ac:dyDescent="0.25">
      <c r="A35" s="10">
        <v>24</v>
      </c>
      <c r="B35" s="10">
        <v>175</v>
      </c>
      <c r="C35" s="10" t="s">
        <v>68</v>
      </c>
      <c r="D35" s="12">
        <v>30</v>
      </c>
      <c r="E35" s="12">
        <v>30</v>
      </c>
      <c r="F35" s="12">
        <v>29</v>
      </c>
      <c r="G35" s="12">
        <v>28</v>
      </c>
      <c r="H35" s="12">
        <v>30</v>
      </c>
      <c r="I35" s="12">
        <v>30</v>
      </c>
      <c r="J35" s="12">
        <f t="shared" si="12"/>
        <v>29.5</v>
      </c>
      <c r="K35" s="12">
        <f t="shared" si="13"/>
        <v>177</v>
      </c>
      <c r="L35" s="14"/>
      <c r="M35" s="12">
        <v>177</v>
      </c>
      <c r="N35" s="32">
        <v>1</v>
      </c>
    </row>
    <row r="36" spans="1:14" x14ac:dyDescent="0.25">
      <c r="A36" s="48" t="s">
        <v>85</v>
      </c>
      <c r="M36" s="12"/>
      <c r="N36" s="72"/>
    </row>
    <row r="37" spans="1:14" x14ac:dyDescent="0.25">
      <c r="A37" s="10">
        <v>25</v>
      </c>
      <c r="B37" s="10">
        <v>190</v>
      </c>
      <c r="C37" s="10" t="s">
        <v>84</v>
      </c>
      <c r="D37" s="10">
        <v>29</v>
      </c>
      <c r="E37" s="10">
        <v>30</v>
      </c>
      <c r="F37" s="10">
        <v>30</v>
      </c>
      <c r="G37" s="10">
        <v>29</v>
      </c>
      <c r="H37" s="10">
        <v>30</v>
      </c>
      <c r="I37" s="10">
        <v>29</v>
      </c>
      <c r="J37" s="10">
        <f>AVERAGE(D37:I37)</f>
        <v>29.5</v>
      </c>
      <c r="K37" s="10">
        <f>SUM(D37:I37)</f>
        <v>177</v>
      </c>
      <c r="L37" s="11"/>
      <c r="M37" s="12">
        <f>K37-L37</f>
        <v>177</v>
      </c>
      <c r="N37" s="32">
        <v>1</v>
      </c>
    </row>
    <row r="38" spans="1:14" x14ac:dyDescent="0.25">
      <c r="A38" s="10">
        <v>26</v>
      </c>
      <c r="B38" s="10">
        <v>176</v>
      </c>
      <c r="C38" s="10" t="s">
        <v>69</v>
      </c>
      <c r="D38" s="12">
        <v>30</v>
      </c>
      <c r="E38" s="12">
        <v>29</v>
      </c>
      <c r="F38" s="12">
        <v>29</v>
      </c>
      <c r="G38" s="12">
        <v>30</v>
      </c>
      <c r="H38" s="12">
        <v>29</v>
      </c>
      <c r="I38" s="12">
        <v>30</v>
      </c>
      <c r="J38" s="12">
        <f>AVERAGE(D38:I38)</f>
        <v>29.5</v>
      </c>
      <c r="K38" s="12">
        <f>SUM(D38:I38)</f>
        <v>177</v>
      </c>
      <c r="L38" s="14"/>
      <c r="M38" s="12">
        <v>177</v>
      </c>
      <c r="N38" s="32">
        <v>2</v>
      </c>
    </row>
    <row r="40" spans="1:14" x14ac:dyDescent="0.25">
      <c r="B40" s="50"/>
      <c r="D40" t="s">
        <v>199</v>
      </c>
    </row>
  </sheetData>
  <customSheetViews>
    <customSheetView guid="{8EE77AE5-7066-4865-A043-C21D77FEC554}" topLeftCell="A10">
      <selection activeCell="L2" sqref="L2"/>
      <pageMargins left="0.7" right="0.7" top="0.75" bottom="0.75" header="0.3" footer="0.3"/>
    </customSheetView>
  </customSheetView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5" sqref="Q15"/>
    </sheetView>
  </sheetViews>
  <sheetFormatPr defaultRowHeight="15" x14ac:dyDescent="0.25"/>
  <cols>
    <col min="3" max="3" width="18.28515625" bestFit="1" customWidth="1"/>
  </cols>
  <sheetData/>
  <customSheetViews>
    <customSheetView guid="{8EE77AE5-7066-4865-A043-C21D77FEC554}">
      <selection activeCell="Q15" sqref="Q15"/>
      <pageMargins left="0.7" right="0.7" top="0.75" bottom="0.75" header="0.3" footer="0.3"/>
    </customSheetView>
    <customSheetView guid="{866FDC52-0556-47D2-B5EF-E89266D7BA7B}" topLeftCell="A6">
      <selection activeCell="O34" sqref="O3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"/>
  <sheetViews>
    <sheetView workbookViewId="0">
      <selection activeCell="N26" sqref="N26"/>
    </sheetView>
  </sheetViews>
  <sheetFormatPr defaultRowHeight="15" x14ac:dyDescent="0.25"/>
  <cols>
    <col min="3" max="3" width="14.85546875" bestFit="1" customWidth="1"/>
  </cols>
  <sheetData>
    <row r="1" spans="1:15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x14ac:dyDescent="0.25">
      <c r="A3" s="3" t="s">
        <v>0</v>
      </c>
      <c r="B3" s="3" t="s">
        <v>1</v>
      </c>
      <c r="C3" t="s">
        <v>44</v>
      </c>
      <c r="D3" s="2"/>
      <c r="E3" s="3" t="s">
        <v>3</v>
      </c>
      <c r="F3" s="3" t="s">
        <v>52</v>
      </c>
      <c r="H3" s="2"/>
      <c r="I3" s="2"/>
      <c r="J3" s="2"/>
      <c r="K3" s="2"/>
      <c r="L3" s="2"/>
    </row>
    <row r="4" spans="1:15" x14ac:dyDescent="0.25">
      <c r="A4" s="3"/>
      <c r="B4" s="3" t="s">
        <v>5</v>
      </c>
      <c r="C4" t="s">
        <v>45</v>
      </c>
      <c r="D4" s="2"/>
      <c r="E4" s="3" t="s">
        <v>7</v>
      </c>
      <c r="F4" s="3" t="s">
        <v>50</v>
      </c>
      <c r="H4" s="2"/>
      <c r="I4" s="2"/>
      <c r="J4" s="2"/>
      <c r="K4" s="2"/>
      <c r="L4" s="2"/>
    </row>
    <row r="5" spans="1:15" x14ac:dyDescent="0.25">
      <c r="A5" s="3"/>
      <c r="B5" s="3" t="s">
        <v>9</v>
      </c>
      <c r="C5" t="s">
        <v>10</v>
      </c>
      <c r="D5" s="2"/>
      <c r="E5" s="3" t="s">
        <v>11</v>
      </c>
      <c r="F5" s="3" t="s">
        <v>154</v>
      </c>
      <c r="G5" s="2"/>
      <c r="H5" s="2"/>
      <c r="I5" s="2"/>
      <c r="J5" s="2"/>
      <c r="K5" s="2"/>
      <c r="L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5" x14ac:dyDescent="0.25">
      <c r="A7" s="54" t="s">
        <v>13</v>
      </c>
      <c r="B7" s="54" t="s">
        <v>14</v>
      </c>
      <c r="C7" s="54" t="s">
        <v>15</v>
      </c>
      <c r="D7" s="58" t="s">
        <v>0</v>
      </c>
      <c r="E7" s="59"/>
      <c r="F7" s="59"/>
      <c r="G7" s="59"/>
      <c r="H7" s="59"/>
      <c r="I7" s="54" t="s">
        <v>16</v>
      </c>
      <c r="J7" s="54" t="s">
        <v>17</v>
      </c>
      <c r="K7" s="54" t="s">
        <v>18</v>
      </c>
      <c r="L7" s="54" t="s">
        <v>19</v>
      </c>
      <c r="M7" s="61" t="s">
        <v>150</v>
      </c>
      <c r="N7" s="54" t="s">
        <v>20</v>
      </c>
    </row>
    <row r="8" spans="1:15" x14ac:dyDescent="0.25">
      <c r="A8" s="54"/>
      <c r="B8" s="54"/>
      <c r="C8" s="54"/>
      <c r="D8" s="7">
        <v>1</v>
      </c>
      <c r="E8" s="7">
        <v>2</v>
      </c>
      <c r="F8" s="7">
        <v>3</v>
      </c>
      <c r="G8" s="7">
        <v>4</v>
      </c>
      <c r="H8" s="7">
        <v>5</v>
      </c>
      <c r="I8" s="54"/>
      <c r="J8" s="54"/>
      <c r="K8" s="54"/>
      <c r="L8" s="54"/>
      <c r="M8" s="61"/>
      <c r="N8" s="54"/>
    </row>
    <row r="9" spans="1:15" x14ac:dyDescent="0.25">
      <c r="A9" s="55" t="s">
        <v>21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5" x14ac:dyDescent="0.25">
      <c r="A10" s="10">
        <v>1</v>
      </c>
      <c r="B10" s="12">
        <v>50</v>
      </c>
      <c r="C10" s="12" t="s">
        <v>107</v>
      </c>
      <c r="D10" s="10">
        <v>28</v>
      </c>
      <c r="E10" s="10">
        <v>29</v>
      </c>
      <c r="F10" s="10">
        <v>27</v>
      </c>
      <c r="G10" s="10">
        <v>27</v>
      </c>
      <c r="H10" s="10">
        <v>29</v>
      </c>
      <c r="I10" s="10">
        <f>AVERAGE(D10:H10)</f>
        <v>28</v>
      </c>
      <c r="J10" s="10">
        <f>SUM(D10:H10)</f>
        <v>140</v>
      </c>
      <c r="K10" s="14"/>
      <c r="L10" s="10">
        <f>J10-N10</f>
        <v>140</v>
      </c>
      <c r="M10" s="10">
        <v>27</v>
      </c>
      <c r="N10" s="10"/>
      <c r="O10" t="s">
        <v>190</v>
      </c>
    </row>
    <row r="11" spans="1:15" x14ac:dyDescent="0.25">
      <c r="A11" s="10">
        <f>A10+1</f>
        <v>2</v>
      </c>
      <c r="B11" s="12">
        <v>51</v>
      </c>
      <c r="C11" s="12" t="s">
        <v>89</v>
      </c>
      <c r="D11" s="10">
        <v>30</v>
      </c>
      <c r="E11" s="10">
        <v>30</v>
      </c>
      <c r="F11" s="10">
        <v>30</v>
      </c>
      <c r="G11" s="10">
        <v>28</v>
      </c>
      <c r="H11" s="10">
        <v>30</v>
      </c>
      <c r="I11" s="10">
        <f>AVERAGE(D11:H11)</f>
        <v>29.6</v>
      </c>
      <c r="J11" s="10">
        <f>SUM(D11:H11)</f>
        <v>148</v>
      </c>
      <c r="K11" s="14"/>
      <c r="L11" s="10">
        <v>148</v>
      </c>
      <c r="M11" s="10">
        <v>30</v>
      </c>
      <c r="N11" s="34">
        <v>1</v>
      </c>
    </row>
    <row r="12" spans="1:15" x14ac:dyDescent="0.25">
      <c r="A12" s="10">
        <f t="shared" ref="A12:A13" si="0">A11+1</f>
        <v>3</v>
      </c>
      <c r="B12" s="12">
        <v>52</v>
      </c>
      <c r="C12" s="12" t="s">
        <v>108</v>
      </c>
      <c r="D12" s="10">
        <v>29</v>
      </c>
      <c r="E12" s="10">
        <v>27</v>
      </c>
      <c r="F12" s="10">
        <v>28</v>
      </c>
      <c r="G12" s="10">
        <v>30</v>
      </c>
      <c r="H12" s="10">
        <v>28</v>
      </c>
      <c r="I12" s="10">
        <f>AVERAGE(D12:H12)</f>
        <v>28.4</v>
      </c>
      <c r="J12" s="10">
        <f>SUM(D12:H12)</f>
        <v>142</v>
      </c>
      <c r="K12" s="14"/>
      <c r="L12" s="10">
        <v>142</v>
      </c>
      <c r="M12" s="10">
        <v>29</v>
      </c>
      <c r="N12" s="34">
        <v>2</v>
      </c>
    </row>
    <row r="13" spans="1:15" x14ac:dyDescent="0.25">
      <c r="A13" s="10">
        <f t="shared" si="0"/>
        <v>4</v>
      </c>
      <c r="B13" s="12">
        <v>53</v>
      </c>
      <c r="C13" s="12" t="s">
        <v>75</v>
      </c>
      <c r="D13" s="10">
        <v>27</v>
      </c>
      <c r="E13" s="10">
        <v>28</v>
      </c>
      <c r="F13" s="10">
        <v>29</v>
      </c>
      <c r="G13" s="10">
        <v>29</v>
      </c>
      <c r="H13" s="10">
        <v>27</v>
      </c>
      <c r="I13" s="10">
        <f>AVERAGE(D13:H13)</f>
        <v>28</v>
      </c>
      <c r="J13" s="10">
        <f>SUM(D13:H13)</f>
        <v>140</v>
      </c>
      <c r="K13" s="14"/>
      <c r="L13" s="10">
        <f>J13-N13</f>
        <v>140</v>
      </c>
      <c r="M13" s="10">
        <v>28</v>
      </c>
      <c r="N13" s="11"/>
      <c r="O13" t="s">
        <v>190</v>
      </c>
    </row>
    <row r="14" spans="1:15" x14ac:dyDescent="0.25">
      <c r="A14" s="55" t="s">
        <v>23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10"/>
      <c r="N14" s="14"/>
    </row>
    <row r="15" spans="1:15" x14ac:dyDescent="0.25">
      <c r="A15" s="10">
        <v>5</v>
      </c>
      <c r="B15" s="12">
        <v>110</v>
      </c>
      <c r="C15" s="12" t="s">
        <v>109</v>
      </c>
      <c r="D15" s="10">
        <v>25</v>
      </c>
      <c r="E15" s="10">
        <v>26</v>
      </c>
      <c r="F15" s="10">
        <v>27</v>
      </c>
      <c r="G15" s="10">
        <v>25</v>
      </c>
      <c r="H15" s="10">
        <v>28</v>
      </c>
      <c r="I15" s="10">
        <f>AVERAGE(D15:H15)</f>
        <v>26.2</v>
      </c>
      <c r="J15" s="10">
        <f>SUM(D15:H15)</f>
        <v>131</v>
      </c>
      <c r="K15" s="11"/>
      <c r="L15" s="10">
        <f t="shared" ref="L15" si="1">J15-K15</f>
        <v>131</v>
      </c>
      <c r="M15" s="10">
        <v>25</v>
      </c>
      <c r="N15" s="14"/>
      <c r="O15" t="s">
        <v>190</v>
      </c>
    </row>
    <row r="16" spans="1:15" x14ac:dyDescent="0.25">
      <c r="A16" s="64" t="s">
        <v>85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6"/>
      <c r="M16" s="10"/>
      <c r="N16" s="14"/>
    </row>
    <row r="17" spans="1:14" x14ac:dyDescent="0.25">
      <c r="A17" s="10">
        <f>A15+1</f>
        <v>6</v>
      </c>
      <c r="B17" s="12">
        <v>120</v>
      </c>
      <c r="C17" s="12" t="s">
        <v>56</v>
      </c>
      <c r="D17" s="10">
        <v>30</v>
      </c>
      <c r="E17" s="10">
        <v>29</v>
      </c>
      <c r="F17" s="10">
        <v>30</v>
      </c>
      <c r="G17" s="10">
        <v>28</v>
      </c>
      <c r="H17" s="10">
        <v>28</v>
      </c>
      <c r="I17" s="10">
        <f>AVERAGE(D17:H17)</f>
        <v>29</v>
      </c>
      <c r="J17" s="10">
        <f>SUM(D17:H17)</f>
        <v>145</v>
      </c>
      <c r="K17" s="14"/>
      <c r="L17" s="10">
        <v>145</v>
      </c>
      <c r="M17" s="10">
        <v>29</v>
      </c>
      <c r="N17" s="34">
        <v>2</v>
      </c>
    </row>
    <row r="18" spans="1:14" x14ac:dyDescent="0.25">
      <c r="A18" s="10">
        <v>7</v>
      </c>
      <c r="B18" s="10">
        <v>121</v>
      </c>
      <c r="C18" s="12" t="s">
        <v>57</v>
      </c>
      <c r="D18" s="10">
        <v>29</v>
      </c>
      <c r="E18" s="10">
        <v>30</v>
      </c>
      <c r="F18" s="10">
        <v>29</v>
      </c>
      <c r="G18" s="10">
        <v>30</v>
      </c>
      <c r="H18" s="10">
        <v>29</v>
      </c>
      <c r="I18" s="10">
        <f>AVERAGE(D18:H18)</f>
        <v>29.4</v>
      </c>
      <c r="J18" s="10">
        <f>SUM(D18:H18)</f>
        <v>147</v>
      </c>
      <c r="K18" s="14"/>
      <c r="L18" s="10">
        <v>147</v>
      </c>
      <c r="M18" s="10">
        <v>30</v>
      </c>
      <c r="N18" s="34">
        <v>1</v>
      </c>
    </row>
  </sheetData>
  <customSheetViews>
    <customSheetView guid="{8EE77AE5-7066-4865-A043-C21D77FEC554}">
      <selection activeCell="N26" sqref="N26"/>
      <pageMargins left="0.7" right="0.7" top="0.75" bottom="0.75" header="0.3" footer="0.3"/>
    </customSheetView>
    <customSheetView guid="{866FDC52-0556-47D2-B5EF-E89266D7BA7B}">
      <selection activeCell="N26" sqref="N26"/>
      <pageMargins left="0.7" right="0.7" top="0.75" bottom="0.75" header="0.3" footer="0.3"/>
    </customSheetView>
  </customSheetViews>
  <mergeCells count="13">
    <mergeCell ref="N7:N8"/>
    <mergeCell ref="K7:K8"/>
    <mergeCell ref="L7:L8"/>
    <mergeCell ref="M7:M8"/>
    <mergeCell ref="A9:L9"/>
    <mergeCell ref="A14:L14"/>
    <mergeCell ref="A16:L16"/>
    <mergeCell ref="A7:A8"/>
    <mergeCell ref="B7:B8"/>
    <mergeCell ref="C7:C8"/>
    <mergeCell ref="D7:H7"/>
    <mergeCell ref="I7:I8"/>
    <mergeCell ref="J7:J8"/>
  </mergeCells>
  <conditionalFormatting sqref="D17:H17">
    <cfRule type="cellIs" dxfId="143" priority="3" operator="lessThanOrEqual">
      <formula>$I$17-3</formula>
    </cfRule>
    <cfRule type="cellIs" dxfId="142" priority="4" operator="greaterThanOrEqual">
      <formula>$I$17+3</formula>
    </cfRule>
  </conditionalFormatting>
  <conditionalFormatting sqref="D10:H10">
    <cfRule type="cellIs" dxfId="141" priority="19" operator="lessThanOrEqual">
      <formula>$I$10-3</formula>
    </cfRule>
    <cfRule type="cellIs" dxfId="140" priority="20" operator="greaterThanOrEqual">
      <formula>$I$10+3</formula>
    </cfRule>
  </conditionalFormatting>
  <conditionalFormatting sqref="D11:H11">
    <cfRule type="cellIs" dxfId="139" priority="17" operator="lessThanOrEqual">
      <formula>$I$11-3</formula>
    </cfRule>
    <cfRule type="cellIs" dxfId="138" priority="18" operator="greaterThanOrEqual">
      <formula>$I$11+3</formula>
    </cfRule>
  </conditionalFormatting>
  <conditionalFormatting sqref="D12:H12">
    <cfRule type="cellIs" dxfId="137" priority="15" operator="lessThanOrEqual">
      <formula>$I$12-3</formula>
    </cfRule>
    <cfRule type="cellIs" dxfId="136" priority="16" operator="greaterThanOrEqual">
      <formula>$I$12+3</formula>
    </cfRule>
  </conditionalFormatting>
  <conditionalFormatting sqref="D13:H13">
    <cfRule type="cellIs" dxfId="135" priority="13" operator="lessThanOrEqual">
      <formula>$I$13-3</formula>
    </cfRule>
    <cfRule type="cellIs" dxfId="134" priority="14" operator="greaterThanOrEqual">
      <formula>$I$13+3</formula>
    </cfRule>
  </conditionalFormatting>
  <conditionalFormatting sqref="D15:H15">
    <cfRule type="cellIs" dxfId="133" priority="5" operator="lessThanOrEqual">
      <formula>$I$15-3</formula>
    </cfRule>
    <cfRule type="cellIs" dxfId="132" priority="6" operator="greaterThanOrEqual">
      <formula>$I$15+3</formula>
    </cfRule>
  </conditionalFormatting>
  <conditionalFormatting sqref="D18:H18">
    <cfRule type="cellIs" dxfId="131" priority="1" operator="lessThanOrEqual">
      <formula>$I$10-3</formula>
    </cfRule>
    <cfRule type="cellIs" dxfId="130" priority="2" operator="greaterThanOrEqual">
      <formula>$I$10+3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Expert Blond</vt:lpstr>
      <vt:lpstr>етно стиль</vt:lpstr>
      <vt:lpstr>весільна зачіска</vt:lpstr>
      <vt:lpstr>лист</vt:lpstr>
      <vt:lpstr>весілля ОМС 1-й вид</vt:lpstr>
      <vt:lpstr>весілля омс 2-й вид</vt:lpstr>
      <vt:lpstr>голівудська хвиля</vt:lpstr>
      <vt:lpstr>лист1</vt:lpstr>
      <vt:lpstr>комерційна салонна стрижка</vt:lpstr>
      <vt:lpstr>жін.ком.на довгому волоссі</vt:lpstr>
      <vt:lpstr>ком.зачіска з ел.плетіння</vt:lpstr>
      <vt:lpstr>креативне фарбування</vt:lpstr>
      <vt:lpstr>мода омс 1-й вид</vt:lpstr>
      <vt:lpstr>мода омс 2-й вид</vt:lpstr>
      <vt:lpstr>світське життя</vt:lpstr>
      <vt:lpstr>лист2</vt:lpstr>
      <vt:lpstr>стильне фарбування</vt:lpstr>
      <vt:lpstr>стильний хвіст</vt:lpstr>
      <vt:lpstr>лист3</vt:lpstr>
      <vt:lpstr>сучасні текстури</vt:lpstr>
      <vt:lpstr>техніка омс 1-й вид</vt:lpstr>
      <vt:lpstr>техніка омс 2-й вид</vt:lpstr>
      <vt:lpstr>фант.пастижі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Kafo</cp:lastModifiedBy>
  <dcterms:created xsi:type="dcterms:W3CDTF">2022-10-12T11:54:24Z</dcterms:created>
  <dcterms:modified xsi:type="dcterms:W3CDTF">2022-11-02T12:54:04Z</dcterms:modified>
</cp:coreProperties>
</file>