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699A4BA-565F-44AE-A8FE-ED396CD5EE3E}" xr6:coauthVersionLast="47" xr6:coauthVersionMax="47" xr10:uidLastSave="{00000000-0000-0000-0000-000000000000}"/>
  <bookViews>
    <workbookView xWindow="3420" yWindow="3420" windowWidth="23040" windowHeight="12120" tabRatio="787" activeTab="5" xr2:uid="{00000000-000D-0000-FFFF-FFFF00000000}"/>
  </bookViews>
  <sheets>
    <sheet name="ПОДІУМНИЙ МАКІЯЖ" sheetId="1" r:id="rId1"/>
    <sheet name="COLOR SMOKY" sheetId="2" r:id="rId2"/>
    <sheet name="SMOKY EYES" sheetId="5" r:id="rId3"/>
    <sheet name="NEW LOOK" sheetId="4" r:id="rId4"/>
    <sheet name="ВЕСІЛЬНИЙ КОМЕРЦІЙНИЙ МАКІЯЖ ОМ" sheetId="6" r:id="rId5"/>
    <sheet name="КРЕАТИВНИЙ МАКІЯЖ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7" l="1"/>
  <c r="A11" i="7"/>
  <c r="J11" i="7"/>
  <c r="A12" i="7"/>
  <c r="A13" i="7" s="1"/>
  <c r="J12" i="7"/>
  <c r="J13" i="7"/>
  <c r="J10" i="6"/>
  <c r="A11" i="6"/>
  <c r="A12" i="6" s="1"/>
  <c r="A13" i="6" s="1"/>
  <c r="A14" i="6" s="1"/>
  <c r="A15" i="6" s="1"/>
  <c r="A16" i="6" s="1"/>
  <c r="A17" i="6" s="1"/>
  <c r="A18" i="6" s="1"/>
  <c r="A20" i="6" s="1"/>
  <c r="A21" i="6" s="1"/>
  <c r="J11" i="6"/>
  <c r="J12" i="6"/>
  <c r="J13" i="6"/>
  <c r="J14" i="6"/>
  <c r="J15" i="6"/>
  <c r="J16" i="6"/>
  <c r="J17" i="6"/>
  <c r="J18" i="6"/>
  <c r="J20" i="6"/>
  <c r="J21" i="6"/>
  <c r="J10" i="5"/>
  <c r="A11" i="5"/>
  <c r="J11" i="5"/>
  <c r="A12" i="5"/>
  <c r="A13" i="5" s="1"/>
  <c r="A14" i="5" s="1"/>
  <c r="A15" i="5" s="1"/>
  <c r="A16" i="5" s="1"/>
  <c r="A17" i="5" s="1"/>
  <c r="A18" i="5" s="1"/>
  <c r="J12" i="5"/>
  <c r="J13" i="5"/>
  <c r="J14" i="5"/>
  <c r="J15" i="5"/>
  <c r="J16" i="5"/>
  <c r="J17" i="5"/>
  <c r="J18" i="5"/>
  <c r="J20" i="5"/>
  <c r="A21" i="5"/>
  <c r="J21" i="5"/>
  <c r="J23" i="5"/>
  <c r="J10" i="4"/>
  <c r="A11" i="4"/>
  <c r="A12" i="4" s="1"/>
  <c r="A13" i="4" s="1"/>
  <c r="A14" i="4" s="1"/>
  <c r="A15" i="4" s="1"/>
  <c r="J11" i="4"/>
  <c r="J12" i="4"/>
  <c r="J13" i="4"/>
  <c r="J14" i="4"/>
  <c r="J15" i="4"/>
  <c r="J17" i="4"/>
  <c r="A18" i="4"/>
  <c r="J18" i="4"/>
  <c r="J20" i="4"/>
  <c r="J21" i="4"/>
  <c r="J10" i="2"/>
  <c r="A11" i="2"/>
  <c r="J11" i="2"/>
  <c r="A12" i="2"/>
  <c r="A13" i="2" s="1"/>
  <c r="A14" i="2" s="1"/>
  <c r="A15" i="2" s="1"/>
  <c r="A16" i="2" s="1"/>
  <c r="J12" i="2"/>
  <c r="J13" i="2"/>
  <c r="J14" i="2"/>
  <c r="J15" i="2"/>
  <c r="J16" i="2"/>
  <c r="J18" i="2"/>
  <c r="J20" i="2"/>
  <c r="J13" i="1" l="1"/>
  <c r="J12" i="1"/>
  <c r="J11" i="1"/>
  <c r="A11" i="1"/>
  <c r="A12" i="1" s="1"/>
  <c r="A13" i="1" s="1"/>
  <c r="J10" i="1"/>
</calcChain>
</file>

<file path=xl/sharedStrings.xml><?xml version="1.0" encoding="utf-8"?>
<sst xmlns="http://schemas.openxmlformats.org/spreadsheetml/2006/main" count="262" uniqueCount="87">
  <si>
    <t>СУДДІ</t>
  </si>
  <si>
    <t>1.</t>
  </si>
  <si>
    <t>Євтіхова</t>
  </si>
  <si>
    <t>4.</t>
  </si>
  <si>
    <t>Кротова</t>
  </si>
  <si>
    <t>2.</t>
  </si>
  <si>
    <t>Стецьків</t>
  </si>
  <si>
    <t>5.</t>
  </si>
  <si>
    <t>Бойчук</t>
  </si>
  <si>
    <t>3.</t>
  </si>
  <si>
    <t>Лещинська</t>
  </si>
  <si>
    <t>6.</t>
  </si>
  <si>
    <t>Марцинковська</t>
  </si>
  <si>
    <t>суддя-стажер (бали не враховуються)</t>
  </si>
  <si>
    <t>№</t>
  </si>
  <si>
    <t>номер учасника</t>
  </si>
  <si>
    <t>ПІБ</t>
  </si>
  <si>
    <t>судді</t>
  </si>
  <si>
    <t>середній бал</t>
  </si>
  <si>
    <t>заг.бал</t>
  </si>
  <si>
    <t>штраф</t>
  </si>
  <si>
    <t>фінальний бал</t>
  </si>
  <si>
    <t>суддя стажер</t>
  </si>
  <si>
    <t>місце</t>
  </si>
  <si>
    <t>майстри</t>
  </si>
  <si>
    <t>26, 0</t>
  </si>
  <si>
    <t>Малявська Евеліна</t>
  </si>
  <si>
    <t>Шипко Марина</t>
  </si>
  <si>
    <t>номінація ПОДІУМНИЙ МАКІЯЖ</t>
  </si>
  <si>
    <t>Кодак Олександр</t>
  </si>
  <si>
    <t>Новікова Анна</t>
  </si>
  <si>
    <t>28, 8</t>
  </si>
  <si>
    <t>27, 0</t>
  </si>
  <si>
    <t>28, 2</t>
  </si>
  <si>
    <t>жовта картка судді</t>
  </si>
  <si>
    <t>Приленко Вікторія</t>
  </si>
  <si>
    <t>студенти</t>
  </si>
  <si>
    <t>27, 6</t>
  </si>
  <si>
    <t>Кудринська Лілія</t>
  </si>
  <si>
    <t>юніори</t>
  </si>
  <si>
    <t>Прохоренко Валерія</t>
  </si>
  <si>
    <t>27, 2</t>
  </si>
  <si>
    <t>Полєжаєва Катерина</t>
  </si>
  <si>
    <t>25, 0</t>
  </si>
  <si>
    <t>Петруніна Оксана</t>
  </si>
  <si>
    <t>25, 4</t>
  </si>
  <si>
    <t>28, 4</t>
  </si>
  <si>
    <t>Бері Ірина</t>
  </si>
  <si>
    <t>26, 4</t>
  </si>
  <si>
    <t>Бартощук Вікторія</t>
  </si>
  <si>
    <t>Ахтемійчук</t>
  </si>
  <si>
    <t>Стасів</t>
  </si>
  <si>
    <t>номінація макіяж COLOR SMOKY</t>
  </si>
  <si>
    <t>27, 4</t>
  </si>
  <si>
    <t>Тарасюк Денис</t>
  </si>
  <si>
    <t>29, 0</t>
  </si>
  <si>
    <t>25, 6</t>
  </si>
  <si>
    <t>номінація КРЕАТИВНИЙ МАКІЯЖ</t>
  </si>
  <si>
    <t>Мочерад Орися</t>
  </si>
  <si>
    <t>Віщенко Вікторія</t>
  </si>
  <si>
    <t>Тітова Дар’я</t>
  </si>
  <si>
    <t>Новікова анна</t>
  </si>
  <si>
    <t>Климовець Аліна</t>
  </si>
  <si>
    <t>28, 0</t>
  </si>
  <si>
    <t>номінація NEW LOOK</t>
  </si>
  <si>
    <t>Вальчук Дарина</t>
  </si>
  <si>
    <t>27, 8</t>
  </si>
  <si>
    <t>Штембурська Оксана</t>
  </si>
  <si>
    <t>29, 8</t>
  </si>
  <si>
    <t>26, 2</t>
  </si>
  <si>
    <t>Турчин Юлія</t>
  </si>
  <si>
    <t>Онипко Світлана</t>
  </si>
  <si>
    <t>Моруга Тетяна</t>
  </si>
  <si>
    <t>Лобурцова Марія</t>
  </si>
  <si>
    <t>номінація SMOKY EYES</t>
  </si>
  <si>
    <t>Шипко</t>
  </si>
  <si>
    <t>Прохоренко</t>
  </si>
  <si>
    <t>Мудрак</t>
  </si>
  <si>
    <t>Малявська</t>
  </si>
  <si>
    <t>Лобурцова</t>
  </si>
  <si>
    <t>Кузіна</t>
  </si>
  <si>
    <t xml:space="preserve">Кононенко </t>
  </si>
  <si>
    <t>30, 0</t>
  </si>
  <si>
    <t>Бері</t>
  </si>
  <si>
    <t>28, 6</t>
  </si>
  <si>
    <t>Бартощук</t>
  </si>
  <si>
    <t xml:space="preserve">номінація ВЕСІЛЬНИЙ КОМЕРЦІЙНИЙ МАКІЯЖ ОМС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</si>
</sst>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/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3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workbookViewId="0"/>
  </sheetViews>
  <sheetFormatPr defaultRowHeight="14.4" x14ac:dyDescent="0.3"/>
  <cols>
    <col min="3" max="3" width="19.109375" customWidth="1"/>
  </cols>
  <sheetData>
    <row r="1" spans="1:14" x14ac:dyDescent="0.3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4</v>
      </c>
      <c r="G3" s="30"/>
      <c r="H3" s="4"/>
      <c r="I3" s="2"/>
      <c r="J3" s="2"/>
      <c r="K3" s="2"/>
      <c r="L3" s="2"/>
    </row>
    <row r="4" spans="1:14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8</v>
      </c>
      <c r="G4" s="30"/>
      <c r="H4" s="4"/>
      <c r="I4" s="2"/>
      <c r="J4" s="2"/>
      <c r="K4" s="2"/>
      <c r="L4" s="2"/>
    </row>
    <row r="5" spans="1:14" x14ac:dyDescent="0.3">
      <c r="A5" s="3"/>
      <c r="B5" s="4" t="s">
        <v>9</v>
      </c>
      <c r="C5" s="30" t="s">
        <v>10</v>
      </c>
      <c r="D5" s="30"/>
      <c r="E5" s="4" t="s">
        <v>11</v>
      </c>
      <c r="F5" s="30" t="s">
        <v>12</v>
      </c>
      <c r="G5" s="30"/>
      <c r="H5" s="30"/>
      <c r="I5" s="26" t="s">
        <v>13</v>
      </c>
      <c r="J5" s="26"/>
      <c r="K5" s="26"/>
      <c r="L5" s="26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7" t="s">
        <v>21</v>
      </c>
      <c r="M7" s="21" t="s">
        <v>22</v>
      </c>
      <c r="N7" s="22" t="s">
        <v>23</v>
      </c>
    </row>
    <row r="8" spans="1:14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7"/>
      <c r="M8" s="21"/>
      <c r="N8" s="22"/>
    </row>
    <row r="9" spans="1:14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  <c r="N9" s="6"/>
    </row>
    <row r="10" spans="1:14" x14ac:dyDescent="0.3">
      <c r="A10" s="7">
        <v>1</v>
      </c>
      <c r="B10" s="7">
        <v>101</v>
      </c>
      <c r="C10" s="7" t="s">
        <v>29</v>
      </c>
      <c r="D10" s="7">
        <v>29</v>
      </c>
      <c r="E10" s="7">
        <v>30</v>
      </c>
      <c r="F10" s="7">
        <v>28</v>
      </c>
      <c r="G10" s="7">
        <v>28</v>
      </c>
      <c r="H10" s="7">
        <v>29</v>
      </c>
      <c r="I10" s="7" t="s">
        <v>31</v>
      </c>
      <c r="J10" s="7">
        <f>SUM(D10:H10)</f>
        <v>144</v>
      </c>
      <c r="K10" s="7"/>
      <c r="L10" s="7">
        <v>144</v>
      </c>
      <c r="M10" s="8">
        <v>29</v>
      </c>
      <c r="N10" s="10">
        <v>1</v>
      </c>
    </row>
    <row r="11" spans="1:14" x14ac:dyDescent="0.3">
      <c r="A11" s="7">
        <f>A10+1</f>
        <v>2</v>
      </c>
      <c r="B11" s="7">
        <v>102</v>
      </c>
      <c r="C11" s="7" t="s">
        <v>26</v>
      </c>
      <c r="D11" s="7">
        <v>28</v>
      </c>
      <c r="E11" s="7">
        <v>28</v>
      </c>
      <c r="F11" s="7">
        <v>26</v>
      </c>
      <c r="G11" s="7">
        <v>26</v>
      </c>
      <c r="H11" s="7">
        <v>27</v>
      </c>
      <c r="I11" s="7" t="s">
        <v>32</v>
      </c>
      <c r="J11" s="7">
        <f>SUM(D11:H11)</f>
        <v>135</v>
      </c>
      <c r="K11" s="9"/>
      <c r="L11" s="7">
        <v>135</v>
      </c>
      <c r="M11" s="8">
        <v>27</v>
      </c>
      <c r="N11" s="10">
        <v>3</v>
      </c>
    </row>
    <row r="12" spans="1:14" x14ac:dyDescent="0.3">
      <c r="A12" s="7">
        <f t="shared" ref="A12:A13" si="0">A11+1</f>
        <v>3</v>
      </c>
      <c r="B12" s="7">
        <v>103</v>
      </c>
      <c r="C12" s="7" t="s">
        <v>30</v>
      </c>
      <c r="D12" s="7">
        <v>30</v>
      </c>
      <c r="E12" s="7">
        <v>29</v>
      </c>
      <c r="F12" s="7">
        <v>27</v>
      </c>
      <c r="G12" s="7">
        <v>27</v>
      </c>
      <c r="H12" s="7">
        <v>28</v>
      </c>
      <c r="I12" s="7" t="s">
        <v>33</v>
      </c>
      <c r="J12" s="7">
        <f>SUM(D12:H12)</f>
        <v>141</v>
      </c>
      <c r="K12" s="9"/>
      <c r="L12" s="7">
        <v>141</v>
      </c>
      <c r="M12" s="8">
        <v>28</v>
      </c>
      <c r="N12" s="10">
        <v>2</v>
      </c>
    </row>
    <row r="13" spans="1:14" x14ac:dyDescent="0.3">
      <c r="A13" s="7">
        <f t="shared" si="0"/>
        <v>4</v>
      </c>
      <c r="B13" s="7">
        <v>104</v>
      </c>
      <c r="C13" s="7" t="s">
        <v>27</v>
      </c>
      <c r="D13" s="7">
        <v>27</v>
      </c>
      <c r="E13" s="7">
        <v>27</v>
      </c>
      <c r="F13" s="7">
        <v>25</v>
      </c>
      <c r="G13" s="7">
        <v>25</v>
      </c>
      <c r="H13" s="7">
        <v>26</v>
      </c>
      <c r="I13" s="7" t="s">
        <v>25</v>
      </c>
      <c r="J13" s="7">
        <f>SUM(D13:H13)</f>
        <v>130</v>
      </c>
      <c r="K13" s="9"/>
      <c r="L13" s="7">
        <v>130</v>
      </c>
      <c r="M13" s="8">
        <v>26</v>
      </c>
      <c r="N13" s="6"/>
    </row>
  </sheetData>
  <mergeCells count="18">
    <mergeCell ref="C3:D3"/>
    <mergeCell ref="F3:G3"/>
    <mergeCell ref="C4:D4"/>
    <mergeCell ref="F4:G4"/>
    <mergeCell ref="C5:D5"/>
    <mergeCell ref="F5:H5"/>
    <mergeCell ref="M7:M8"/>
    <mergeCell ref="N7:N8"/>
    <mergeCell ref="A9:L9"/>
    <mergeCell ref="I5:L5"/>
    <mergeCell ref="A7:A8"/>
    <mergeCell ref="B7:B8"/>
    <mergeCell ref="C7:C8"/>
    <mergeCell ref="D7:H7"/>
    <mergeCell ref="I7:I8"/>
    <mergeCell ref="J7:J8"/>
    <mergeCell ref="K7:K8"/>
    <mergeCell ref="L7:L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EBFD-412D-476F-9D2D-C4D15D0F1437}">
  <dimension ref="A1:M22"/>
  <sheetViews>
    <sheetView workbookViewId="0"/>
  </sheetViews>
  <sheetFormatPr defaultRowHeight="14.4" x14ac:dyDescent="0.3"/>
  <cols>
    <col min="3" max="3" width="21.5546875" customWidth="1"/>
  </cols>
  <sheetData>
    <row r="1" spans="1:13" x14ac:dyDescent="0.3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10</v>
      </c>
      <c r="G3" s="30"/>
      <c r="H3" s="4"/>
      <c r="I3" s="2"/>
      <c r="J3" s="2"/>
      <c r="K3" s="2"/>
    </row>
    <row r="4" spans="1:13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51</v>
      </c>
      <c r="G4" s="30"/>
      <c r="H4" s="4"/>
      <c r="I4" s="2"/>
      <c r="J4" s="2"/>
      <c r="K4" s="2"/>
    </row>
    <row r="5" spans="1:13" x14ac:dyDescent="0.3">
      <c r="A5" s="3"/>
      <c r="B5" s="4" t="s">
        <v>9</v>
      </c>
      <c r="C5" s="30" t="s">
        <v>8</v>
      </c>
      <c r="D5" s="30"/>
      <c r="E5" s="4" t="s">
        <v>11</v>
      </c>
      <c r="F5" s="30" t="s">
        <v>50</v>
      </c>
      <c r="G5" s="30"/>
      <c r="H5" s="30"/>
      <c r="I5" s="26" t="s">
        <v>13</v>
      </c>
      <c r="J5" s="26"/>
      <c r="K5" s="26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ht="15" customHeight="1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7" t="s">
        <v>22</v>
      </c>
      <c r="M7" s="22" t="s">
        <v>23</v>
      </c>
    </row>
    <row r="8" spans="1:13" ht="15" customHeight="1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7"/>
      <c r="M8" s="22"/>
    </row>
    <row r="9" spans="1:13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16"/>
      <c r="M9" s="12"/>
    </row>
    <row r="10" spans="1:13" x14ac:dyDescent="0.3">
      <c r="A10" s="7">
        <v>1</v>
      </c>
      <c r="B10" s="7">
        <v>301</v>
      </c>
      <c r="C10" s="7" t="s">
        <v>49</v>
      </c>
      <c r="D10" s="15">
        <v>26</v>
      </c>
      <c r="E10" s="15">
        <v>27</v>
      </c>
      <c r="F10" s="15">
        <v>27</v>
      </c>
      <c r="G10" s="15">
        <v>25</v>
      </c>
      <c r="H10" s="15">
        <v>27</v>
      </c>
      <c r="I10" s="7" t="s">
        <v>48</v>
      </c>
      <c r="J10" s="7">
        <f t="shared" ref="J10:J16" si="0">SUM(D10:I10)</f>
        <v>132</v>
      </c>
      <c r="K10" s="7"/>
      <c r="L10" s="8">
        <v>25</v>
      </c>
      <c r="M10" s="12"/>
    </row>
    <row r="11" spans="1:13" x14ac:dyDescent="0.3">
      <c r="A11" s="7">
        <f t="shared" ref="A11:A16" si="1">A10+1</f>
        <v>2</v>
      </c>
      <c r="B11" s="7">
        <v>302</v>
      </c>
      <c r="C11" s="7" t="s">
        <v>47</v>
      </c>
      <c r="D11" s="15">
        <v>30</v>
      </c>
      <c r="E11" s="15">
        <v>30</v>
      </c>
      <c r="F11" s="15">
        <v>28</v>
      </c>
      <c r="G11" s="15">
        <v>28</v>
      </c>
      <c r="H11" s="15">
        <v>28</v>
      </c>
      <c r="I11" s="7" t="s">
        <v>31</v>
      </c>
      <c r="J11" s="7">
        <f t="shared" si="0"/>
        <v>144</v>
      </c>
      <c r="K11" s="9"/>
      <c r="L11" s="8">
        <v>29</v>
      </c>
      <c r="M11" s="10">
        <v>1</v>
      </c>
    </row>
    <row r="12" spans="1:13" x14ac:dyDescent="0.3">
      <c r="A12" s="7">
        <f t="shared" si="1"/>
        <v>3</v>
      </c>
      <c r="B12" s="7">
        <v>303</v>
      </c>
      <c r="C12" s="7" t="s">
        <v>26</v>
      </c>
      <c r="D12" s="15">
        <v>28</v>
      </c>
      <c r="E12" s="15">
        <v>28</v>
      </c>
      <c r="F12" s="15">
        <v>30</v>
      </c>
      <c r="G12" s="15">
        <v>26</v>
      </c>
      <c r="H12" s="15">
        <v>30</v>
      </c>
      <c r="I12" s="7" t="s">
        <v>46</v>
      </c>
      <c r="J12" s="7">
        <f t="shared" si="0"/>
        <v>142</v>
      </c>
      <c r="K12" s="9"/>
      <c r="L12" s="8">
        <v>26</v>
      </c>
      <c r="M12" s="10">
        <v>3</v>
      </c>
    </row>
    <row r="13" spans="1:13" x14ac:dyDescent="0.3">
      <c r="A13" s="7">
        <f t="shared" si="1"/>
        <v>4</v>
      </c>
      <c r="B13" s="7">
        <v>304</v>
      </c>
      <c r="C13" s="7" t="s">
        <v>30</v>
      </c>
      <c r="D13" s="15">
        <v>25</v>
      </c>
      <c r="E13" s="15">
        <v>25</v>
      </c>
      <c r="F13" s="15">
        <v>25</v>
      </c>
      <c r="G13" s="15">
        <v>27</v>
      </c>
      <c r="H13" s="15">
        <v>25</v>
      </c>
      <c r="I13" s="7" t="s">
        <v>45</v>
      </c>
      <c r="J13" s="7">
        <f t="shared" si="0"/>
        <v>127</v>
      </c>
      <c r="K13" s="9"/>
      <c r="L13" s="8">
        <v>27</v>
      </c>
      <c r="M13" s="10"/>
    </row>
    <row r="14" spans="1:13" x14ac:dyDescent="0.3">
      <c r="A14" s="7">
        <f t="shared" si="1"/>
        <v>5</v>
      </c>
      <c r="B14" s="7">
        <v>305</v>
      </c>
      <c r="C14" s="7" t="s">
        <v>44</v>
      </c>
      <c r="D14" s="15">
        <v>25</v>
      </c>
      <c r="E14" s="15">
        <v>25</v>
      </c>
      <c r="F14" s="15">
        <v>25</v>
      </c>
      <c r="G14" s="15">
        <v>25</v>
      </c>
      <c r="H14" s="15">
        <v>25</v>
      </c>
      <c r="I14" s="7" t="s">
        <v>43</v>
      </c>
      <c r="J14" s="7">
        <f t="shared" si="0"/>
        <v>125</v>
      </c>
      <c r="K14" s="9"/>
      <c r="L14" s="8">
        <v>25</v>
      </c>
      <c r="M14" s="10"/>
    </row>
    <row r="15" spans="1:13" x14ac:dyDescent="0.3">
      <c r="A15" s="7">
        <f t="shared" si="1"/>
        <v>6</v>
      </c>
      <c r="B15" s="7">
        <v>306</v>
      </c>
      <c r="C15" s="7" t="s">
        <v>42</v>
      </c>
      <c r="D15" s="15">
        <v>29</v>
      </c>
      <c r="E15" s="15">
        <v>26</v>
      </c>
      <c r="F15" s="15">
        <v>26</v>
      </c>
      <c r="G15" s="15">
        <v>29</v>
      </c>
      <c r="H15" s="15">
        <v>26</v>
      </c>
      <c r="I15" s="7" t="s">
        <v>41</v>
      </c>
      <c r="J15" s="7">
        <f t="shared" si="0"/>
        <v>136</v>
      </c>
      <c r="K15" s="9"/>
      <c r="L15" s="8">
        <v>28</v>
      </c>
      <c r="M15" s="10"/>
    </row>
    <row r="16" spans="1:13" x14ac:dyDescent="0.3">
      <c r="A16" s="7">
        <f t="shared" si="1"/>
        <v>7</v>
      </c>
      <c r="B16" s="7">
        <v>307</v>
      </c>
      <c r="C16" s="7" t="s">
        <v>40</v>
      </c>
      <c r="D16" s="15">
        <v>27</v>
      </c>
      <c r="E16" s="15">
        <v>29</v>
      </c>
      <c r="F16" s="15">
        <v>29</v>
      </c>
      <c r="G16" s="15">
        <v>30</v>
      </c>
      <c r="H16" s="15">
        <v>29</v>
      </c>
      <c r="I16" s="7" t="s">
        <v>31</v>
      </c>
      <c r="J16" s="7">
        <f t="shared" si="0"/>
        <v>144</v>
      </c>
      <c r="K16" s="9"/>
      <c r="L16" s="7">
        <v>30</v>
      </c>
      <c r="M16" s="10">
        <v>2</v>
      </c>
    </row>
    <row r="17" spans="1:13" ht="15" thickBot="1" x14ac:dyDescent="0.35">
      <c r="A17" s="31" t="s">
        <v>39</v>
      </c>
      <c r="B17" s="32"/>
      <c r="C17" s="32"/>
      <c r="D17" s="32"/>
      <c r="E17" s="32"/>
      <c r="F17" s="32"/>
      <c r="G17" s="33"/>
      <c r="H17" s="32"/>
      <c r="I17" s="32"/>
      <c r="J17" s="32"/>
      <c r="K17" s="32"/>
      <c r="M17" s="12"/>
    </row>
    <row r="18" spans="1:13" ht="15" thickBot="1" x14ac:dyDescent="0.35">
      <c r="A18" s="7">
        <v>8</v>
      </c>
      <c r="B18" s="7">
        <v>201</v>
      </c>
      <c r="C18" s="7" t="s">
        <v>38</v>
      </c>
      <c r="D18" s="7">
        <v>27</v>
      </c>
      <c r="E18" s="7">
        <v>26</v>
      </c>
      <c r="F18" s="14">
        <v>30</v>
      </c>
      <c r="G18" s="11">
        <v>25</v>
      </c>
      <c r="H18" s="13">
        <v>30</v>
      </c>
      <c r="I18" s="7" t="s">
        <v>37</v>
      </c>
      <c r="J18" s="7">
        <f>SUM(D18:H18)</f>
        <v>138</v>
      </c>
      <c r="K18" s="9"/>
      <c r="L18" s="7">
        <v>27</v>
      </c>
      <c r="M18" s="6"/>
    </row>
    <row r="19" spans="1:13" x14ac:dyDescent="0.3">
      <c r="A19" s="31" t="s">
        <v>36</v>
      </c>
      <c r="B19" s="32"/>
      <c r="C19" s="32"/>
      <c r="D19" s="32"/>
      <c r="E19" s="32"/>
      <c r="F19" s="32"/>
      <c r="G19" s="34"/>
      <c r="H19" s="32"/>
      <c r="I19" s="32"/>
      <c r="J19" s="32"/>
      <c r="K19" s="32"/>
      <c r="L19" s="7"/>
      <c r="M19" s="12"/>
    </row>
    <row r="20" spans="1:13" x14ac:dyDescent="0.3">
      <c r="A20" s="7">
        <v>9</v>
      </c>
      <c r="B20" s="7">
        <v>101</v>
      </c>
      <c r="C20" s="7" t="s">
        <v>35</v>
      </c>
      <c r="D20" s="7">
        <v>27</v>
      </c>
      <c r="E20" s="7">
        <v>27</v>
      </c>
      <c r="F20" s="7">
        <v>28</v>
      </c>
      <c r="G20" s="7">
        <v>25</v>
      </c>
      <c r="H20" s="7">
        <v>28</v>
      </c>
      <c r="I20" s="7" t="s">
        <v>32</v>
      </c>
      <c r="J20" s="7">
        <f>SUM(D20:I20)</f>
        <v>135</v>
      </c>
      <c r="K20" s="9"/>
      <c r="L20" s="7">
        <v>28</v>
      </c>
      <c r="M20" s="6"/>
    </row>
    <row r="21" spans="1:13" ht="15" thickBot="1" x14ac:dyDescent="0.35"/>
    <row r="22" spans="1:13" ht="15" thickBot="1" x14ac:dyDescent="0.35">
      <c r="B22" s="11"/>
      <c r="C22" t="s">
        <v>34</v>
      </c>
    </row>
  </sheetData>
  <mergeCells count="19">
    <mergeCell ref="M7:M8"/>
    <mergeCell ref="A9:K9"/>
    <mergeCell ref="A17:K17"/>
    <mergeCell ref="A19:K19"/>
    <mergeCell ref="L7:L8"/>
    <mergeCell ref="A7:A8"/>
    <mergeCell ref="B7:B8"/>
    <mergeCell ref="C7:C8"/>
    <mergeCell ref="D7:H7"/>
    <mergeCell ref="I7:I8"/>
    <mergeCell ref="J7:J8"/>
    <mergeCell ref="K7:K8"/>
    <mergeCell ref="C3:D3"/>
    <mergeCell ref="F3:G3"/>
    <mergeCell ref="C4:D4"/>
    <mergeCell ref="F4:G4"/>
    <mergeCell ref="C5:D5"/>
    <mergeCell ref="F5:H5"/>
    <mergeCell ref="I5:K5"/>
  </mergeCells>
  <conditionalFormatting sqref="D18:H18">
    <cfRule type="cellIs" dxfId="35" priority="5" stopIfTrue="1" operator="lessThanOrEqual">
      <formula>$I$18-3</formula>
    </cfRule>
    <cfRule type="cellIs" dxfId="34" priority="6" stopIfTrue="1" operator="greaterThanOrEqual">
      <formula>$I$18+3</formula>
    </cfRule>
  </conditionalFormatting>
  <conditionalFormatting sqref="D10:E10 L10">
    <cfRule type="cellIs" dxfId="33" priority="7" stopIfTrue="1" operator="greaterThanOrEqual">
      <formula>$J$10+3</formula>
    </cfRule>
  </conditionalFormatting>
  <conditionalFormatting sqref="D11:E11 L11">
    <cfRule type="cellIs" dxfId="32" priority="8" stopIfTrue="1" operator="greaterThanOrEqual">
      <formula>$J$11+3</formula>
    </cfRule>
  </conditionalFormatting>
  <conditionalFormatting sqref="D12:E12 L12">
    <cfRule type="cellIs" dxfId="31" priority="9" stopIfTrue="1" operator="greaterThanOrEqual">
      <formula>$J$12+3</formula>
    </cfRule>
  </conditionalFormatting>
  <conditionalFormatting sqref="L13 D13:H13 F10:H10">
    <cfRule type="cellIs" dxfId="30" priority="10" stopIfTrue="1" operator="greaterThanOrEqual">
      <formula>$J$13+3</formula>
    </cfRule>
  </conditionalFormatting>
  <conditionalFormatting sqref="L14 D14:H14 F11:H11">
    <cfRule type="cellIs" dxfId="29" priority="11" stopIfTrue="1" operator="greaterThanOrEqual">
      <formula>$J$14+3</formula>
    </cfRule>
  </conditionalFormatting>
  <conditionalFormatting sqref="L15 D15:H15 F12:H12">
    <cfRule type="cellIs" dxfId="28" priority="12" stopIfTrue="1" operator="greaterThanOrEqual">
      <formula>$J$15+3</formula>
    </cfRule>
  </conditionalFormatting>
  <conditionalFormatting sqref="D20:H20">
    <cfRule type="cellIs" dxfId="27" priority="3" stopIfTrue="1" operator="lessThanOrEqual">
      <formula>$I$18-3</formula>
    </cfRule>
    <cfRule type="cellIs" dxfId="26" priority="4" stopIfTrue="1" operator="greaterThanOrEqual">
      <formula>$I$18+3</formula>
    </cfRule>
  </conditionalFormatting>
  <conditionalFormatting sqref="B22">
    <cfRule type="cellIs" dxfId="25" priority="1" stopIfTrue="1" operator="lessThanOrEqual">
      <formula>$I$18-3</formula>
    </cfRule>
    <cfRule type="cellIs" dxfId="24" priority="2" stopIfTrue="1" operator="greaterThanOrEqual">
      <formula>$I$18+3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B02-3731-48C3-8A1B-40E72C75318C}">
  <dimension ref="A1:M25"/>
  <sheetViews>
    <sheetView workbookViewId="0">
      <selection activeCell="C37" sqref="C37"/>
    </sheetView>
  </sheetViews>
  <sheetFormatPr defaultRowHeight="14.4" x14ac:dyDescent="0.3"/>
  <cols>
    <col min="3" max="3" width="17.44140625" bestFit="1" customWidth="1"/>
  </cols>
  <sheetData>
    <row r="1" spans="1:13" x14ac:dyDescent="0.3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4</v>
      </c>
      <c r="G3" s="30"/>
      <c r="H3" s="4"/>
      <c r="I3" s="2"/>
      <c r="J3" s="2"/>
      <c r="K3" s="2"/>
    </row>
    <row r="4" spans="1:13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51</v>
      </c>
      <c r="G4" s="30"/>
      <c r="H4" s="4"/>
      <c r="I4" s="2"/>
      <c r="J4" s="2"/>
      <c r="K4" s="2"/>
    </row>
    <row r="5" spans="1:13" x14ac:dyDescent="0.3">
      <c r="A5" s="3"/>
      <c r="B5" s="4" t="s">
        <v>9</v>
      </c>
      <c r="C5" s="30" t="s">
        <v>10</v>
      </c>
      <c r="D5" s="30"/>
      <c r="E5" s="4" t="s">
        <v>11</v>
      </c>
      <c r="F5" s="30" t="s">
        <v>50</v>
      </c>
      <c r="G5" s="30"/>
      <c r="H5" s="30"/>
      <c r="I5" s="26" t="s">
        <v>13</v>
      </c>
      <c r="J5" s="26"/>
      <c r="K5" s="26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ht="15" customHeight="1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1" t="s">
        <v>22</v>
      </c>
      <c r="M7" s="22" t="s">
        <v>23</v>
      </c>
    </row>
    <row r="8" spans="1:13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1"/>
      <c r="M8" s="22"/>
    </row>
    <row r="9" spans="1:13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M9" s="6"/>
    </row>
    <row r="10" spans="1:13" x14ac:dyDescent="0.3">
      <c r="A10" s="7">
        <v>1</v>
      </c>
      <c r="B10" s="7">
        <v>301</v>
      </c>
      <c r="C10" s="7" t="s">
        <v>49</v>
      </c>
      <c r="D10" s="7">
        <v>27</v>
      </c>
      <c r="E10" s="7">
        <v>27</v>
      </c>
      <c r="F10" s="7">
        <v>28</v>
      </c>
      <c r="G10" s="7">
        <v>27</v>
      </c>
      <c r="H10" s="7">
        <v>30</v>
      </c>
      <c r="I10" s="7" t="s">
        <v>66</v>
      </c>
      <c r="J10" s="7">
        <f t="shared" ref="J10:J18" si="0">SUM(D10:H10)</f>
        <v>139</v>
      </c>
      <c r="K10" s="7"/>
      <c r="L10" s="7">
        <v>25</v>
      </c>
      <c r="M10" s="10">
        <v>3</v>
      </c>
    </row>
    <row r="11" spans="1:13" x14ac:dyDescent="0.3">
      <c r="A11" s="7">
        <f t="shared" ref="A11:A18" si="1">A10+1</f>
        <v>2</v>
      </c>
      <c r="B11" s="7">
        <v>302</v>
      </c>
      <c r="C11" s="7" t="s">
        <v>47</v>
      </c>
      <c r="D11" s="7">
        <v>28</v>
      </c>
      <c r="E11" s="7">
        <v>28</v>
      </c>
      <c r="F11" s="7">
        <v>29</v>
      </c>
      <c r="G11" s="7">
        <v>29</v>
      </c>
      <c r="H11" s="7">
        <v>28</v>
      </c>
      <c r="I11" s="7" t="s">
        <v>46</v>
      </c>
      <c r="J11" s="7">
        <f t="shared" si="0"/>
        <v>142</v>
      </c>
      <c r="K11" s="7"/>
      <c r="L11" s="7">
        <v>27</v>
      </c>
      <c r="M11" s="10">
        <v>2</v>
      </c>
    </row>
    <row r="12" spans="1:13" x14ac:dyDescent="0.3">
      <c r="A12" s="7">
        <f t="shared" si="1"/>
        <v>3</v>
      </c>
      <c r="B12" s="7">
        <v>303</v>
      </c>
      <c r="C12" s="7" t="s">
        <v>73</v>
      </c>
      <c r="D12" s="7">
        <v>26</v>
      </c>
      <c r="E12" s="7">
        <v>25</v>
      </c>
      <c r="F12" s="7">
        <v>26</v>
      </c>
      <c r="G12" s="7">
        <v>25</v>
      </c>
      <c r="H12" s="7">
        <v>25</v>
      </c>
      <c r="I12" s="7" t="s">
        <v>45</v>
      </c>
      <c r="J12" s="7">
        <f t="shared" si="0"/>
        <v>127</v>
      </c>
      <c r="K12" s="7"/>
      <c r="L12" s="7">
        <v>26</v>
      </c>
      <c r="M12" s="10"/>
    </row>
    <row r="13" spans="1:13" x14ac:dyDescent="0.3">
      <c r="A13" s="7">
        <f t="shared" si="1"/>
        <v>4</v>
      </c>
      <c r="B13" s="7">
        <v>304</v>
      </c>
      <c r="C13" s="7" t="s">
        <v>26</v>
      </c>
      <c r="D13" s="7">
        <v>25</v>
      </c>
      <c r="E13" s="7">
        <v>25</v>
      </c>
      <c r="F13" s="7">
        <v>25</v>
      </c>
      <c r="G13" s="7">
        <v>25</v>
      </c>
      <c r="H13" s="7">
        <v>25</v>
      </c>
      <c r="I13" s="7" t="s">
        <v>43</v>
      </c>
      <c r="J13" s="7">
        <f t="shared" si="0"/>
        <v>125</v>
      </c>
      <c r="K13" s="7"/>
      <c r="L13" s="7">
        <v>25</v>
      </c>
      <c r="M13" s="10"/>
    </row>
    <row r="14" spans="1:13" x14ac:dyDescent="0.3">
      <c r="A14" s="7">
        <f t="shared" si="1"/>
        <v>5</v>
      </c>
      <c r="B14" s="7">
        <v>305</v>
      </c>
      <c r="C14" s="7" t="s">
        <v>72</v>
      </c>
      <c r="D14" s="7">
        <v>25</v>
      </c>
      <c r="E14" s="7">
        <v>25</v>
      </c>
      <c r="F14" s="7">
        <v>25</v>
      </c>
      <c r="G14" s="7">
        <v>25</v>
      </c>
      <c r="H14" s="7">
        <v>25</v>
      </c>
      <c r="I14" s="7" t="s">
        <v>43</v>
      </c>
      <c r="J14" s="7">
        <f t="shared" si="0"/>
        <v>125</v>
      </c>
      <c r="K14" s="7"/>
      <c r="L14" s="7">
        <v>25</v>
      </c>
      <c r="M14" s="10"/>
    </row>
    <row r="15" spans="1:13" x14ac:dyDescent="0.3">
      <c r="A15" s="7">
        <f t="shared" si="1"/>
        <v>6</v>
      </c>
      <c r="B15" s="7">
        <v>306</v>
      </c>
      <c r="C15" s="7" t="s">
        <v>71</v>
      </c>
      <c r="D15" s="7">
        <v>29</v>
      </c>
      <c r="E15" s="7">
        <v>29</v>
      </c>
      <c r="F15" s="19">
        <v>25</v>
      </c>
      <c r="G15" s="7">
        <v>28</v>
      </c>
      <c r="H15" s="7">
        <v>26</v>
      </c>
      <c r="I15" s="7" t="s">
        <v>53</v>
      </c>
      <c r="J15" s="7">
        <f t="shared" si="0"/>
        <v>137</v>
      </c>
      <c r="K15" s="7"/>
      <c r="L15" s="7">
        <v>28</v>
      </c>
      <c r="M15" s="10"/>
    </row>
    <row r="16" spans="1:13" x14ac:dyDescent="0.3">
      <c r="A16" s="7">
        <f t="shared" si="1"/>
        <v>7</v>
      </c>
      <c r="B16" s="7">
        <v>307</v>
      </c>
      <c r="C16" s="7" t="s">
        <v>70</v>
      </c>
      <c r="D16" s="7">
        <v>25</v>
      </c>
      <c r="E16" s="7">
        <v>26</v>
      </c>
      <c r="F16" s="7">
        <v>27</v>
      </c>
      <c r="G16" s="7">
        <v>26</v>
      </c>
      <c r="H16" s="7">
        <v>27</v>
      </c>
      <c r="I16" s="7" t="s">
        <v>69</v>
      </c>
      <c r="J16" s="7">
        <f t="shared" si="0"/>
        <v>131</v>
      </c>
      <c r="K16" s="7"/>
      <c r="L16" s="7">
        <v>30</v>
      </c>
      <c r="M16" s="10"/>
    </row>
    <row r="17" spans="1:13" x14ac:dyDescent="0.3">
      <c r="A17" s="7">
        <f t="shared" si="1"/>
        <v>8</v>
      </c>
      <c r="B17" s="7">
        <v>308</v>
      </c>
      <c r="C17" s="7" t="s">
        <v>27</v>
      </c>
      <c r="D17" s="7">
        <v>30</v>
      </c>
      <c r="E17" s="7">
        <v>30</v>
      </c>
      <c r="F17" s="7">
        <v>30</v>
      </c>
      <c r="G17" s="7">
        <v>30</v>
      </c>
      <c r="H17" s="7">
        <v>29</v>
      </c>
      <c r="I17" s="7" t="s">
        <v>68</v>
      </c>
      <c r="J17" s="7">
        <f t="shared" si="0"/>
        <v>149</v>
      </c>
      <c r="K17" s="7"/>
      <c r="L17" s="7">
        <v>29</v>
      </c>
      <c r="M17" s="10">
        <v>1</v>
      </c>
    </row>
    <row r="18" spans="1:13" x14ac:dyDescent="0.3">
      <c r="A18" s="7">
        <f t="shared" si="1"/>
        <v>9</v>
      </c>
      <c r="B18" s="7">
        <v>309</v>
      </c>
      <c r="C18" s="7" t="s">
        <v>67</v>
      </c>
      <c r="D18" s="7">
        <v>25</v>
      </c>
      <c r="E18" s="7">
        <v>25</v>
      </c>
      <c r="F18" s="7">
        <v>25</v>
      </c>
      <c r="G18" s="7">
        <v>25</v>
      </c>
      <c r="H18" s="7">
        <v>25</v>
      </c>
      <c r="I18" s="7" t="s">
        <v>43</v>
      </c>
      <c r="J18" s="7">
        <f t="shared" si="0"/>
        <v>125</v>
      </c>
      <c r="K18" s="7"/>
      <c r="L18" s="7">
        <v>25</v>
      </c>
      <c r="M18" s="10"/>
    </row>
    <row r="19" spans="1:13" x14ac:dyDescent="0.3">
      <c r="A19" s="31" t="s">
        <v>39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M19" s="10"/>
    </row>
    <row r="20" spans="1:13" x14ac:dyDescent="0.3">
      <c r="A20" s="7">
        <v>10</v>
      </c>
      <c r="B20" s="7">
        <v>201</v>
      </c>
      <c r="C20" s="7" t="s">
        <v>38</v>
      </c>
      <c r="D20" s="7">
        <v>29</v>
      </c>
      <c r="E20" s="7">
        <v>27</v>
      </c>
      <c r="F20" s="7">
        <v>27</v>
      </c>
      <c r="G20" s="7">
        <v>27</v>
      </c>
      <c r="H20" s="7">
        <v>29</v>
      </c>
      <c r="I20" s="7" t="s">
        <v>66</v>
      </c>
      <c r="J20" s="7">
        <f>SUM(D20:H20)</f>
        <v>139</v>
      </c>
      <c r="K20" s="9"/>
      <c r="L20" s="8">
        <v>29</v>
      </c>
      <c r="M20" s="10">
        <v>3</v>
      </c>
    </row>
    <row r="21" spans="1:13" x14ac:dyDescent="0.3">
      <c r="A21" s="7">
        <f>A20+1</f>
        <v>11</v>
      </c>
      <c r="B21" s="7">
        <v>202</v>
      </c>
      <c r="C21" s="7" t="s">
        <v>60</v>
      </c>
      <c r="D21" s="7">
        <v>28</v>
      </c>
      <c r="E21" s="7">
        <v>28</v>
      </c>
      <c r="F21" s="7">
        <v>26</v>
      </c>
      <c r="G21" s="7">
        <v>28</v>
      </c>
      <c r="H21" s="7">
        <v>30</v>
      </c>
      <c r="I21" s="7" t="s">
        <v>63</v>
      </c>
      <c r="J21" s="7">
        <f>SUM(D21:H21)</f>
        <v>140</v>
      </c>
      <c r="K21" s="9"/>
      <c r="L21" s="8">
        <v>28</v>
      </c>
      <c r="M21" s="10">
        <v>2</v>
      </c>
    </row>
    <row r="22" spans="1:13" x14ac:dyDescent="0.3">
      <c r="A22" s="31" t="s">
        <v>36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M22" s="10"/>
    </row>
    <row r="23" spans="1:13" x14ac:dyDescent="0.3">
      <c r="A23" s="7">
        <v>12</v>
      </c>
      <c r="B23" s="7">
        <v>101</v>
      </c>
      <c r="C23" s="7" t="s">
        <v>65</v>
      </c>
      <c r="D23" s="7">
        <v>28</v>
      </c>
      <c r="E23" s="7">
        <v>28</v>
      </c>
      <c r="F23" s="7">
        <v>28</v>
      </c>
      <c r="G23" s="7">
        <v>28</v>
      </c>
      <c r="H23" s="7">
        <v>30</v>
      </c>
      <c r="I23" s="7" t="s">
        <v>46</v>
      </c>
      <c r="J23" s="7">
        <f>SUM(D23:H23)</f>
        <v>142</v>
      </c>
      <c r="K23" s="9"/>
      <c r="L23" s="8">
        <v>28</v>
      </c>
      <c r="M23" s="10">
        <v>3</v>
      </c>
    </row>
    <row r="25" spans="1:13" x14ac:dyDescent="0.3">
      <c r="B25" s="18"/>
      <c r="C25" s="17" t="s">
        <v>34</v>
      </c>
    </row>
  </sheetData>
  <mergeCells count="19">
    <mergeCell ref="L7:L8"/>
    <mergeCell ref="M7:M8"/>
    <mergeCell ref="A9:K9"/>
    <mergeCell ref="A19:K19"/>
    <mergeCell ref="A22:K22"/>
    <mergeCell ref="A7:A8"/>
    <mergeCell ref="B7:B8"/>
    <mergeCell ref="C7:C8"/>
    <mergeCell ref="D7:H7"/>
    <mergeCell ref="I7:I8"/>
    <mergeCell ref="J7:J8"/>
    <mergeCell ref="K7:K8"/>
    <mergeCell ref="C3:D3"/>
    <mergeCell ref="F3:G3"/>
    <mergeCell ref="C4:D4"/>
    <mergeCell ref="F4:G4"/>
    <mergeCell ref="C5:D5"/>
    <mergeCell ref="F5:H5"/>
    <mergeCell ref="I5:K5"/>
  </mergeCells>
  <conditionalFormatting sqref="D20:H20">
    <cfRule type="cellIs" dxfId="23" priority="11" operator="lessThanOrEqual">
      <formula>$I$20-3</formula>
    </cfRule>
    <cfRule type="cellIs" dxfId="22" priority="12" operator="greaterThanOrEqual">
      <formula>$I$20+3</formula>
    </cfRule>
  </conditionalFormatting>
  <conditionalFormatting sqref="D21:H21">
    <cfRule type="cellIs" dxfId="21" priority="9" operator="lessThanOrEqual">
      <formula>$I$21-3</formula>
    </cfRule>
    <cfRule type="cellIs" dxfId="20" priority="10" operator="greaterThanOrEqual">
      <formula>$I$21+3</formula>
    </cfRule>
  </conditionalFormatting>
  <conditionalFormatting sqref="L20:L21">
    <cfRule type="cellIs" dxfId="19" priority="7" operator="lessThanOrEqual">
      <formula>#REF!-3</formula>
    </cfRule>
    <cfRule type="cellIs" dxfId="18" priority="8" operator="greaterThanOrEqual">
      <formula>#REF!+3</formula>
    </cfRule>
  </conditionalFormatting>
  <conditionalFormatting sqref="D23:H23">
    <cfRule type="cellIs" dxfId="17" priority="5" operator="lessThanOrEqual">
      <formula>$I$20-3</formula>
    </cfRule>
    <cfRule type="cellIs" dxfId="16" priority="6" operator="greaterThanOrEqual">
      <formula>$I$20+3</formula>
    </cfRule>
  </conditionalFormatting>
  <conditionalFormatting sqref="L23">
    <cfRule type="cellIs" dxfId="15" priority="3" operator="lessThanOrEqual">
      <formula>#REF!-3</formula>
    </cfRule>
    <cfRule type="cellIs" dxfId="14" priority="4" operator="greaterThanOrEqual">
      <formula>#REF!+3</formula>
    </cfRule>
  </conditionalFormatting>
  <conditionalFormatting sqref="D10:L18">
    <cfRule type="cellIs" dxfId="13" priority="1" operator="lessThanOrEqual">
      <formula>$I$20-3</formula>
    </cfRule>
    <cfRule type="cellIs" dxfId="12" priority="2" operator="greaterThanOrEqual">
      <formula>$I$20+3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4A4E9-EAC7-4615-A98C-F8356E19AD5C}">
  <dimension ref="A1:M23"/>
  <sheetViews>
    <sheetView workbookViewId="0"/>
  </sheetViews>
  <sheetFormatPr defaultRowHeight="14.4" x14ac:dyDescent="0.3"/>
  <cols>
    <col min="3" max="3" width="15.5546875" customWidth="1"/>
  </cols>
  <sheetData>
    <row r="1" spans="1:13" x14ac:dyDescent="0.3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4</v>
      </c>
      <c r="G3" s="30"/>
      <c r="H3" s="4"/>
      <c r="I3" s="2"/>
      <c r="J3" s="2"/>
      <c r="K3" s="2"/>
    </row>
    <row r="4" spans="1:13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8</v>
      </c>
      <c r="G4" s="30"/>
      <c r="H4" s="4"/>
      <c r="I4" s="2"/>
      <c r="J4" s="2"/>
      <c r="K4" s="2"/>
    </row>
    <row r="5" spans="1:13" x14ac:dyDescent="0.3">
      <c r="A5" s="3"/>
      <c r="B5" s="4" t="s">
        <v>9</v>
      </c>
      <c r="C5" s="30" t="s">
        <v>10</v>
      </c>
      <c r="D5" s="30"/>
      <c r="E5" s="4" t="s">
        <v>11</v>
      </c>
      <c r="F5" s="30" t="s">
        <v>12</v>
      </c>
      <c r="G5" s="30"/>
      <c r="H5" s="30"/>
      <c r="I5" s="26" t="s">
        <v>13</v>
      </c>
      <c r="J5" s="26"/>
      <c r="K5" s="26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ht="15" customHeight="1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1" t="s">
        <v>22</v>
      </c>
      <c r="M7" s="22" t="s">
        <v>23</v>
      </c>
    </row>
    <row r="8" spans="1:13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1"/>
      <c r="M8" s="22"/>
    </row>
    <row r="9" spans="1:13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M9" s="6"/>
    </row>
    <row r="10" spans="1:13" x14ac:dyDescent="0.3">
      <c r="A10" s="7">
        <v>1</v>
      </c>
      <c r="B10" s="7">
        <v>201</v>
      </c>
      <c r="C10" s="7" t="s">
        <v>49</v>
      </c>
      <c r="D10" s="19">
        <v>25</v>
      </c>
      <c r="E10" s="7">
        <v>27</v>
      </c>
      <c r="F10" s="7">
        <v>28</v>
      </c>
      <c r="G10" s="7">
        <v>26</v>
      </c>
      <c r="H10" s="7">
        <v>30</v>
      </c>
      <c r="I10" s="7" t="s">
        <v>41</v>
      </c>
      <c r="J10" s="7">
        <f t="shared" ref="J10:J15" si="0">SUM(D10:I10)</f>
        <v>136</v>
      </c>
      <c r="K10" s="7"/>
      <c r="L10" s="7">
        <v>26</v>
      </c>
      <c r="M10" s="10"/>
    </row>
    <row r="11" spans="1:13" x14ac:dyDescent="0.3">
      <c r="A11" s="7">
        <f>A10+1</f>
        <v>2</v>
      </c>
      <c r="B11" s="7">
        <v>202</v>
      </c>
      <c r="C11" s="7" t="s">
        <v>47</v>
      </c>
      <c r="D11" s="7">
        <v>30</v>
      </c>
      <c r="E11" s="7">
        <v>29</v>
      </c>
      <c r="F11" s="19">
        <v>26</v>
      </c>
      <c r="G11" s="7">
        <v>29</v>
      </c>
      <c r="H11" s="7">
        <v>26</v>
      </c>
      <c r="I11" s="7" t="s">
        <v>63</v>
      </c>
      <c r="J11" s="7">
        <f t="shared" si="0"/>
        <v>140</v>
      </c>
      <c r="K11" s="9"/>
      <c r="L11" s="7">
        <v>30</v>
      </c>
      <c r="M11" s="10">
        <v>3</v>
      </c>
    </row>
    <row r="12" spans="1:13" x14ac:dyDescent="0.3">
      <c r="A12" s="7">
        <f>A11+1</f>
        <v>3</v>
      </c>
      <c r="B12" s="7">
        <v>203</v>
      </c>
      <c r="C12" s="7" t="s">
        <v>62</v>
      </c>
      <c r="D12" s="7">
        <v>29</v>
      </c>
      <c r="E12" s="7">
        <v>30</v>
      </c>
      <c r="F12" s="7">
        <v>30</v>
      </c>
      <c r="G12" s="7">
        <v>27</v>
      </c>
      <c r="H12" s="7">
        <v>29</v>
      </c>
      <c r="I12" s="7" t="s">
        <v>55</v>
      </c>
      <c r="J12" s="7">
        <f t="shared" si="0"/>
        <v>145</v>
      </c>
      <c r="K12" s="9"/>
      <c r="L12" s="7">
        <v>28</v>
      </c>
      <c r="M12" s="10">
        <v>1</v>
      </c>
    </row>
    <row r="13" spans="1:13" x14ac:dyDescent="0.3">
      <c r="A13" s="7">
        <f>A12+1</f>
        <v>4</v>
      </c>
      <c r="B13" s="7">
        <v>204</v>
      </c>
      <c r="C13" s="7" t="s">
        <v>26</v>
      </c>
      <c r="D13" s="7">
        <v>27</v>
      </c>
      <c r="E13" s="7">
        <v>25</v>
      </c>
      <c r="F13" s="7">
        <v>25</v>
      </c>
      <c r="G13" s="7">
        <v>25</v>
      </c>
      <c r="H13" s="7">
        <v>25</v>
      </c>
      <c r="I13" s="7" t="s">
        <v>45</v>
      </c>
      <c r="J13" s="7">
        <f t="shared" si="0"/>
        <v>127</v>
      </c>
      <c r="K13" s="9"/>
      <c r="L13" s="7">
        <v>25</v>
      </c>
      <c r="M13" s="10"/>
    </row>
    <row r="14" spans="1:13" x14ac:dyDescent="0.3">
      <c r="A14" s="7">
        <f>A13+1</f>
        <v>5</v>
      </c>
      <c r="B14" s="7">
        <v>205</v>
      </c>
      <c r="C14" s="7" t="s">
        <v>61</v>
      </c>
      <c r="D14" s="7">
        <v>26</v>
      </c>
      <c r="E14" s="7">
        <v>28</v>
      </c>
      <c r="F14" s="7">
        <v>27</v>
      </c>
      <c r="G14" s="7">
        <v>28</v>
      </c>
      <c r="H14" s="7">
        <v>27</v>
      </c>
      <c r="I14" s="7" t="s">
        <v>41</v>
      </c>
      <c r="J14" s="7">
        <f t="shared" si="0"/>
        <v>136</v>
      </c>
      <c r="K14" s="9"/>
      <c r="L14" s="7">
        <v>25</v>
      </c>
      <c r="M14" s="10"/>
    </row>
    <row r="15" spans="1:13" x14ac:dyDescent="0.3">
      <c r="A15" s="7">
        <f>A14+1</f>
        <v>6</v>
      </c>
      <c r="B15" s="7">
        <v>206</v>
      </c>
      <c r="C15" s="7" t="s">
        <v>27</v>
      </c>
      <c r="D15" s="7">
        <v>28</v>
      </c>
      <c r="E15" s="19">
        <v>26</v>
      </c>
      <c r="F15" s="7">
        <v>29</v>
      </c>
      <c r="G15" s="7">
        <v>30</v>
      </c>
      <c r="H15" s="7">
        <v>28</v>
      </c>
      <c r="I15" s="7" t="s">
        <v>33</v>
      </c>
      <c r="J15" s="7">
        <f t="shared" si="0"/>
        <v>141</v>
      </c>
      <c r="K15" s="9"/>
      <c r="L15" s="7">
        <v>29</v>
      </c>
      <c r="M15" s="10">
        <v>2</v>
      </c>
    </row>
    <row r="16" spans="1:13" x14ac:dyDescent="0.3">
      <c r="A16" s="31" t="s">
        <v>39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7"/>
      <c r="M16" s="10"/>
    </row>
    <row r="17" spans="1:13" x14ac:dyDescent="0.3">
      <c r="A17" s="7">
        <v>7</v>
      </c>
      <c r="B17" s="7">
        <v>301</v>
      </c>
      <c r="C17" s="7" t="s">
        <v>38</v>
      </c>
      <c r="D17" s="7">
        <v>27</v>
      </c>
      <c r="E17" s="7">
        <v>29</v>
      </c>
      <c r="F17" s="7">
        <v>27</v>
      </c>
      <c r="G17" s="7">
        <v>27</v>
      </c>
      <c r="H17" s="7">
        <v>28</v>
      </c>
      <c r="I17" s="7" t="s">
        <v>37</v>
      </c>
      <c r="J17" s="7">
        <f>SUM(D17:H17)</f>
        <v>138</v>
      </c>
      <c r="K17" s="9"/>
      <c r="L17" s="7">
        <v>30</v>
      </c>
      <c r="M17" s="10">
        <v>3</v>
      </c>
    </row>
    <row r="18" spans="1:13" x14ac:dyDescent="0.3">
      <c r="A18" s="7">
        <f>A17+1</f>
        <v>8</v>
      </c>
      <c r="B18" s="7">
        <v>302</v>
      </c>
      <c r="C18" s="7" t="s">
        <v>60</v>
      </c>
      <c r="D18" s="7">
        <v>28</v>
      </c>
      <c r="E18" s="7">
        <v>28</v>
      </c>
      <c r="F18" s="7">
        <v>26</v>
      </c>
      <c r="G18" s="7">
        <v>28</v>
      </c>
      <c r="H18" s="7">
        <v>27</v>
      </c>
      <c r="I18" s="7" t="s">
        <v>53</v>
      </c>
      <c r="J18" s="7">
        <f>SUM(D18:H18)</f>
        <v>137</v>
      </c>
      <c r="K18" s="9"/>
      <c r="L18" s="7">
        <v>27</v>
      </c>
      <c r="M18" s="10"/>
    </row>
    <row r="19" spans="1:13" x14ac:dyDescent="0.3">
      <c r="A19" s="31" t="s">
        <v>36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7"/>
      <c r="M19" s="10"/>
    </row>
    <row r="20" spans="1:13" x14ac:dyDescent="0.3">
      <c r="A20" s="7">
        <v>9</v>
      </c>
      <c r="B20" s="7">
        <v>101</v>
      </c>
      <c r="C20" s="7" t="s">
        <v>59</v>
      </c>
      <c r="D20" s="7">
        <v>27</v>
      </c>
      <c r="E20" s="7">
        <v>27</v>
      </c>
      <c r="F20" s="7">
        <v>25</v>
      </c>
      <c r="G20" s="7">
        <v>28</v>
      </c>
      <c r="H20" s="7">
        <v>28</v>
      </c>
      <c r="I20" s="7" t="s">
        <v>32</v>
      </c>
      <c r="J20" s="7">
        <f>SUM(D20:H20)</f>
        <v>135</v>
      </c>
      <c r="K20" s="9"/>
      <c r="L20" s="7">
        <v>25</v>
      </c>
      <c r="M20" s="10"/>
    </row>
    <row r="21" spans="1:13" x14ac:dyDescent="0.3">
      <c r="A21" s="7">
        <v>10</v>
      </c>
      <c r="B21" s="7">
        <v>102</v>
      </c>
      <c r="C21" s="7" t="s">
        <v>58</v>
      </c>
      <c r="D21" s="7">
        <v>28</v>
      </c>
      <c r="E21" s="7">
        <v>28</v>
      </c>
      <c r="F21" s="7">
        <v>26</v>
      </c>
      <c r="G21" s="7">
        <v>27</v>
      </c>
      <c r="H21" s="7">
        <v>29</v>
      </c>
      <c r="I21" s="7" t="s">
        <v>37</v>
      </c>
      <c r="J21" s="7">
        <f>SUM(D21:H21)</f>
        <v>138</v>
      </c>
      <c r="K21" s="9"/>
      <c r="L21" s="7">
        <v>28</v>
      </c>
      <c r="M21" s="10">
        <v>3</v>
      </c>
    </row>
    <row r="23" spans="1:13" x14ac:dyDescent="0.3">
      <c r="B23" s="18"/>
      <c r="C23" s="17" t="s">
        <v>34</v>
      </c>
    </row>
  </sheetData>
  <mergeCells count="19">
    <mergeCell ref="C3:D3"/>
    <mergeCell ref="F3:G3"/>
    <mergeCell ref="C4:D4"/>
    <mergeCell ref="F4:G4"/>
    <mergeCell ref="C5:D5"/>
    <mergeCell ref="F5:H5"/>
    <mergeCell ref="I5:K5"/>
    <mergeCell ref="A7:A8"/>
    <mergeCell ref="B7:B8"/>
    <mergeCell ref="C7:C8"/>
    <mergeCell ref="D7:H7"/>
    <mergeCell ref="I7:I8"/>
    <mergeCell ref="J7:J8"/>
    <mergeCell ref="K7:K8"/>
    <mergeCell ref="L7:L8"/>
    <mergeCell ref="M7:M8"/>
    <mergeCell ref="A9:K9"/>
    <mergeCell ref="A16:K16"/>
    <mergeCell ref="A19:K19"/>
  </mergeCells>
  <conditionalFormatting sqref="D17:H17">
    <cfRule type="cellIs" dxfId="11" priority="9" operator="lessThanOrEqual">
      <formula>$I$17-3</formula>
    </cfRule>
    <cfRule type="cellIs" dxfId="10" priority="10" operator="greaterThanOrEqual">
      <formula>$I$17+3</formula>
    </cfRule>
  </conditionalFormatting>
  <conditionalFormatting sqref="D18:H18">
    <cfRule type="cellIs" dxfId="9" priority="7" operator="lessThanOrEqual">
      <formula>$I$18-3</formula>
    </cfRule>
    <cfRule type="cellIs" dxfId="8" priority="8" operator="greaterThanOrEqual">
      <formula>$I$18+3</formula>
    </cfRule>
  </conditionalFormatting>
  <conditionalFormatting sqref="D20:H20">
    <cfRule type="cellIs" dxfId="7" priority="5" operator="lessThanOrEqual">
      <formula>$I$17-3</formula>
    </cfRule>
    <cfRule type="cellIs" dxfId="6" priority="6" operator="greaterThanOrEqual">
      <formula>$I$17+3</formula>
    </cfRule>
  </conditionalFormatting>
  <conditionalFormatting sqref="D21:H21">
    <cfRule type="cellIs" dxfId="5" priority="3" operator="lessThanOrEqual">
      <formula>$I$17-3</formula>
    </cfRule>
    <cfRule type="cellIs" dxfId="4" priority="4" operator="greaterThanOrEqual">
      <formula>$I$17+3</formula>
    </cfRule>
  </conditionalFormatting>
  <conditionalFormatting sqref="D10:H15">
    <cfRule type="cellIs" dxfId="3" priority="1" operator="lessThanOrEqual">
      <formula>$I$17-3</formula>
    </cfRule>
    <cfRule type="cellIs" dxfId="2" priority="2" operator="greaterThanOrEqual">
      <formula>$I$17+3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1389-A995-4D95-BA30-27550E5B9A55}">
  <dimension ref="A1:M23"/>
  <sheetViews>
    <sheetView workbookViewId="0"/>
  </sheetViews>
  <sheetFormatPr defaultRowHeight="14.4" x14ac:dyDescent="0.3"/>
  <cols>
    <col min="3" max="3" width="17.5546875" customWidth="1"/>
  </cols>
  <sheetData>
    <row r="1" spans="1:13" x14ac:dyDescent="0.3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4</v>
      </c>
      <c r="G3" s="30"/>
      <c r="H3" s="4"/>
      <c r="I3" s="2"/>
      <c r="J3" s="2"/>
      <c r="K3" s="2"/>
    </row>
    <row r="4" spans="1:13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51</v>
      </c>
      <c r="G4" s="30"/>
      <c r="H4" s="4"/>
      <c r="I4" s="2"/>
      <c r="J4" s="2"/>
      <c r="K4" s="2"/>
    </row>
    <row r="5" spans="1:13" x14ac:dyDescent="0.3">
      <c r="A5" s="3"/>
      <c r="B5" s="4" t="s">
        <v>9</v>
      </c>
      <c r="C5" s="30" t="s">
        <v>8</v>
      </c>
      <c r="D5" s="30"/>
      <c r="E5" s="4" t="s">
        <v>11</v>
      </c>
      <c r="F5" s="30" t="s">
        <v>12</v>
      </c>
      <c r="G5" s="30"/>
      <c r="H5" s="30"/>
      <c r="I5" s="26" t="s">
        <v>13</v>
      </c>
      <c r="J5" s="26"/>
      <c r="K5" s="26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ht="15" customHeight="1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1" t="s">
        <v>22</v>
      </c>
      <c r="M7" s="22" t="s">
        <v>23</v>
      </c>
    </row>
    <row r="8" spans="1:13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1"/>
      <c r="M8" s="22"/>
    </row>
    <row r="9" spans="1:13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M9" s="6"/>
    </row>
    <row r="10" spans="1:13" ht="15.6" x14ac:dyDescent="0.3">
      <c r="A10" s="7">
        <v>1</v>
      </c>
      <c r="B10" s="7">
        <v>301</v>
      </c>
      <c r="C10" s="7" t="s">
        <v>85</v>
      </c>
      <c r="D10" s="7">
        <v>29</v>
      </c>
      <c r="E10" s="7">
        <v>29</v>
      </c>
      <c r="F10" s="7">
        <v>28</v>
      </c>
      <c r="G10" s="7">
        <v>29</v>
      </c>
      <c r="H10" s="7">
        <v>28</v>
      </c>
      <c r="I10" s="7" t="s">
        <v>84</v>
      </c>
      <c r="J10" s="7">
        <f t="shared" ref="J10:J18" si="0">SUM(D10:H10)</f>
        <v>143</v>
      </c>
      <c r="K10" s="7"/>
      <c r="L10" s="7">
        <v>27</v>
      </c>
      <c r="M10" s="20">
        <v>2</v>
      </c>
    </row>
    <row r="11" spans="1:13" ht="15.6" x14ac:dyDescent="0.3">
      <c r="A11" s="7">
        <f t="shared" ref="A11:A18" si="1">A10+1</f>
        <v>2</v>
      </c>
      <c r="B11" s="7">
        <v>302</v>
      </c>
      <c r="C11" s="7" t="s">
        <v>83</v>
      </c>
      <c r="D11" s="7">
        <v>30</v>
      </c>
      <c r="E11" s="7">
        <v>30</v>
      </c>
      <c r="F11" s="7">
        <v>30</v>
      </c>
      <c r="G11" s="7">
        <v>30</v>
      </c>
      <c r="H11" s="7">
        <v>30</v>
      </c>
      <c r="I11" s="7" t="s">
        <v>82</v>
      </c>
      <c r="J11" s="7">
        <f t="shared" si="0"/>
        <v>150</v>
      </c>
      <c r="K11" s="7"/>
      <c r="L11" s="7">
        <v>28</v>
      </c>
      <c r="M11" s="20">
        <v>1</v>
      </c>
    </row>
    <row r="12" spans="1:13" ht="15.6" x14ac:dyDescent="0.3">
      <c r="A12" s="7">
        <f t="shared" si="1"/>
        <v>3</v>
      </c>
      <c r="B12" s="7">
        <v>303</v>
      </c>
      <c r="C12" s="7" t="s">
        <v>81</v>
      </c>
      <c r="D12" s="7">
        <v>25</v>
      </c>
      <c r="E12" s="7">
        <v>25</v>
      </c>
      <c r="F12" s="7">
        <v>25</v>
      </c>
      <c r="G12" s="7">
        <v>25</v>
      </c>
      <c r="H12" s="7">
        <v>25</v>
      </c>
      <c r="I12" s="7" t="s">
        <v>43</v>
      </c>
      <c r="J12" s="7">
        <f t="shared" si="0"/>
        <v>125</v>
      </c>
      <c r="K12" s="7"/>
      <c r="L12" s="7">
        <v>25</v>
      </c>
      <c r="M12" s="20"/>
    </row>
    <row r="13" spans="1:13" ht="15.6" x14ac:dyDescent="0.3">
      <c r="A13" s="7">
        <f t="shared" si="1"/>
        <v>4</v>
      </c>
      <c r="B13" s="7">
        <v>304</v>
      </c>
      <c r="C13" s="7" t="s">
        <v>80</v>
      </c>
      <c r="D13" s="7">
        <v>27</v>
      </c>
      <c r="E13" s="7">
        <v>25</v>
      </c>
      <c r="F13" s="7">
        <v>25</v>
      </c>
      <c r="G13" s="7">
        <v>25</v>
      </c>
      <c r="H13" s="7">
        <v>26</v>
      </c>
      <c r="I13" s="7" t="s">
        <v>56</v>
      </c>
      <c r="J13" s="7">
        <f t="shared" si="0"/>
        <v>128</v>
      </c>
      <c r="K13" s="7"/>
      <c r="L13" s="7">
        <v>25</v>
      </c>
      <c r="M13" s="20"/>
    </row>
    <row r="14" spans="1:13" ht="15.6" x14ac:dyDescent="0.3">
      <c r="A14" s="7">
        <f t="shared" si="1"/>
        <v>5</v>
      </c>
      <c r="B14" s="7">
        <v>305</v>
      </c>
      <c r="C14" s="7" t="s">
        <v>79</v>
      </c>
      <c r="D14" s="7">
        <v>28</v>
      </c>
      <c r="E14" s="7">
        <v>28</v>
      </c>
      <c r="F14" s="7">
        <v>26</v>
      </c>
      <c r="G14" s="7">
        <v>28</v>
      </c>
      <c r="H14" s="7">
        <v>27</v>
      </c>
      <c r="I14" s="7" t="s">
        <v>53</v>
      </c>
      <c r="J14" s="7">
        <f t="shared" si="0"/>
        <v>137</v>
      </c>
      <c r="K14" s="7"/>
      <c r="L14" s="7">
        <v>26</v>
      </c>
      <c r="M14" s="20">
        <v>3</v>
      </c>
    </row>
    <row r="15" spans="1:13" ht="15.6" x14ac:dyDescent="0.3">
      <c r="A15" s="7">
        <f t="shared" si="1"/>
        <v>6</v>
      </c>
      <c r="B15" s="7">
        <v>306</v>
      </c>
      <c r="C15" s="7" t="s">
        <v>78</v>
      </c>
      <c r="D15" s="7">
        <v>26</v>
      </c>
      <c r="E15" s="7">
        <v>27</v>
      </c>
      <c r="F15" s="19">
        <v>29</v>
      </c>
      <c r="G15" s="7">
        <v>26</v>
      </c>
      <c r="H15" s="19">
        <v>29</v>
      </c>
      <c r="I15" s="7" t="s">
        <v>53</v>
      </c>
      <c r="J15" s="7">
        <f t="shared" si="0"/>
        <v>137</v>
      </c>
      <c r="K15" s="7"/>
      <c r="L15" s="7">
        <v>29</v>
      </c>
      <c r="M15" s="20">
        <v>3</v>
      </c>
    </row>
    <row r="16" spans="1:13" ht="15.6" x14ac:dyDescent="0.3">
      <c r="A16" s="7">
        <f t="shared" si="1"/>
        <v>7</v>
      </c>
      <c r="B16" s="7">
        <v>307</v>
      </c>
      <c r="C16" s="7" t="s">
        <v>77</v>
      </c>
      <c r="D16" s="7">
        <v>25</v>
      </c>
      <c r="E16" s="7">
        <v>25</v>
      </c>
      <c r="F16" s="7">
        <v>25</v>
      </c>
      <c r="G16" s="7">
        <v>25</v>
      </c>
      <c r="H16" s="7">
        <v>25</v>
      </c>
      <c r="I16" s="7" t="s">
        <v>43</v>
      </c>
      <c r="J16" s="7">
        <f t="shared" si="0"/>
        <v>125</v>
      </c>
      <c r="K16" s="7"/>
      <c r="L16" s="7">
        <v>25</v>
      </c>
      <c r="M16" s="20"/>
    </row>
    <row r="17" spans="1:13" ht="15.6" x14ac:dyDescent="0.3">
      <c r="A17" s="7">
        <f t="shared" si="1"/>
        <v>8</v>
      </c>
      <c r="B17" s="7">
        <v>308</v>
      </c>
      <c r="C17" s="7" t="s">
        <v>76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 t="s">
        <v>43</v>
      </c>
      <c r="J17" s="7">
        <f t="shared" si="0"/>
        <v>125</v>
      </c>
      <c r="K17" s="7"/>
      <c r="L17" s="7">
        <v>25</v>
      </c>
      <c r="M17" s="20"/>
    </row>
    <row r="18" spans="1:13" ht="15.6" x14ac:dyDescent="0.3">
      <c r="A18" s="7">
        <f t="shared" si="1"/>
        <v>9</v>
      </c>
      <c r="B18" s="7">
        <v>309</v>
      </c>
      <c r="C18" s="7" t="s">
        <v>75</v>
      </c>
      <c r="D18" s="7">
        <v>25</v>
      </c>
      <c r="E18" s="7">
        <v>26</v>
      </c>
      <c r="F18" s="7">
        <v>27</v>
      </c>
      <c r="G18" s="7">
        <v>27</v>
      </c>
      <c r="H18" s="7">
        <v>25</v>
      </c>
      <c r="I18" s="7" t="s">
        <v>25</v>
      </c>
      <c r="J18" s="7">
        <f t="shared" si="0"/>
        <v>130</v>
      </c>
      <c r="K18" s="7"/>
      <c r="L18" s="7">
        <v>25</v>
      </c>
      <c r="M18" s="20"/>
    </row>
    <row r="19" spans="1:13" ht="15.6" x14ac:dyDescent="0.3">
      <c r="A19" s="7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20"/>
    </row>
    <row r="20" spans="1:13" ht="15.6" x14ac:dyDescent="0.3">
      <c r="A20" s="7">
        <f>A18+1</f>
        <v>10</v>
      </c>
      <c r="B20" s="7">
        <v>201</v>
      </c>
      <c r="C20" s="7" t="s">
        <v>38</v>
      </c>
      <c r="D20" s="7">
        <v>28</v>
      </c>
      <c r="E20" s="7">
        <v>28</v>
      </c>
      <c r="F20" s="7">
        <v>28</v>
      </c>
      <c r="G20" s="7">
        <v>28</v>
      </c>
      <c r="H20" s="7">
        <v>30</v>
      </c>
      <c r="I20" s="7" t="s">
        <v>46</v>
      </c>
      <c r="J20" s="7">
        <f>SUM(D20:H20)</f>
        <v>142</v>
      </c>
      <c r="K20" s="7"/>
      <c r="L20" s="7">
        <v>28</v>
      </c>
      <c r="M20" s="20">
        <v>3</v>
      </c>
    </row>
    <row r="21" spans="1:13" ht="15.6" x14ac:dyDescent="0.3">
      <c r="A21" s="7">
        <f>A20+1</f>
        <v>11</v>
      </c>
      <c r="B21" s="7">
        <v>202</v>
      </c>
      <c r="C21" s="7" t="s">
        <v>60</v>
      </c>
      <c r="D21" s="7">
        <v>27</v>
      </c>
      <c r="E21" s="7">
        <v>27</v>
      </c>
      <c r="F21" s="7">
        <v>27</v>
      </c>
      <c r="G21" s="7">
        <v>27</v>
      </c>
      <c r="H21" s="7">
        <v>29</v>
      </c>
      <c r="I21" s="7" t="s">
        <v>53</v>
      </c>
      <c r="J21" s="7">
        <f>SUM(D21:H21)</f>
        <v>137</v>
      </c>
      <c r="K21" s="7"/>
      <c r="L21" s="7">
        <v>27</v>
      </c>
      <c r="M21" s="20"/>
    </row>
    <row r="23" spans="1:13" x14ac:dyDescent="0.3">
      <c r="B23" s="18"/>
      <c r="C23" s="17" t="s">
        <v>34</v>
      </c>
    </row>
  </sheetData>
  <mergeCells count="17">
    <mergeCell ref="I5:K5"/>
    <mergeCell ref="C3:D3"/>
    <mergeCell ref="C4:D4"/>
    <mergeCell ref="C5:D5"/>
    <mergeCell ref="F3:G3"/>
    <mergeCell ref="F4:G4"/>
    <mergeCell ref="F5:H5"/>
    <mergeCell ref="M7:M8"/>
    <mergeCell ref="K7:K8"/>
    <mergeCell ref="L7:L8"/>
    <mergeCell ref="A9:K9"/>
    <mergeCell ref="A7:A8"/>
    <mergeCell ref="B7:B8"/>
    <mergeCell ref="C7:C8"/>
    <mergeCell ref="D7:H7"/>
    <mergeCell ref="I7:I8"/>
    <mergeCell ref="J7:J8"/>
  </mergeCells>
  <conditionalFormatting sqref="D21:H21">
    <cfRule type="cellIs" dxfId="1" priority="1" operator="lessThanOrEqual">
      <formula>$I$21-3</formula>
    </cfRule>
    <cfRule type="cellIs" dxfId="0" priority="2" operator="greaterThanOrEqual">
      <formula>$I$21+3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5691-ECFE-4394-A361-E1E22A6D996E}">
  <dimension ref="A1:M15"/>
  <sheetViews>
    <sheetView tabSelected="1" workbookViewId="0">
      <selection activeCell="K26" sqref="K26"/>
    </sheetView>
  </sheetViews>
  <sheetFormatPr defaultRowHeight="14.4" x14ac:dyDescent="0.3"/>
  <cols>
    <col min="3" max="3" width="17.88671875" customWidth="1"/>
  </cols>
  <sheetData>
    <row r="1" spans="1:13" x14ac:dyDescent="0.3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3">
      <c r="A3" s="3" t="s">
        <v>0</v>
      </c>
      <c r="B3" s="4" t="s">
        <v>1</v>
      </c>
      <c r="C3" s="29" t="s">
        <v>2</v>
      </c>
      <c r="D3" s="29"/>
      <c r="E3" s="4" t="s">
        <v>3</v>
      </c>
      <c r="F3" s="30" t="s">
        <v>4</v>
      </c>
      <c r="G3" s="30"/>
      <c r="H3" s="4"/>
      <c r="I3" s="4"/>
      <c r="J3" s="2"/>
      <c r="K3" s="2"/>
      <c r="L3" s="2"/>
    </row>
    <row r="4" spans="1:13" x14ac:dyDescent="0.3">
      <c r="A4" s="3"/>
      <c r="B4" s="4" t="s">
        <v>5</v>
      </c>
      <c r="C4" s="29" t="s">
        <v>6</v>
      </c>
      <c r="D4" s="29"/>
      <c r="E4" s="4" t="s">
        <v>7</v>
      </c>
      <c r="F4" s="30" t="s">
        <v>51</v>
      </c>
      <c r="G4" s="30"/>
      <c r="H4" s="4"/>
      <c r="I4" s="4"/>
      <c r="J4" s="2"/>
      <c r="K4" s="2"/>
      <c r="L4" s="2"/>
    </row>
    <row r="5" spans="1:13" x14ac:dyDescent="0.3">
      <c r="A5" s="3"/>
      <c r="B5" s="4" t="s">
        <v>9</v>
      </c>
      <c r="C5" s="30" t="s">
        <v>10</v>
      </c>
      <c r="D5" s="30"/>
      <c r="E5" s="4" t="s">
        <v>11</v>
      </c>
      <c r="F5" s="30" t="s">
        <v>50</v>
      </c>
      <c r="G5" s="30"/>
      <c r="H5" s="30"/>
      <c r="I5" s="30"/>
      <c r="J5" s="26" t="s">
        <v>13</v>
      </c>
      <c r="K5" s="26"/>
      <c r="L5" s="26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5" customHeight="1" x14ac:dyDescent="0.3">
      <c r="A7" s="27" t="s">
        <v>14</v>
      </c>
      <c r="B7" s="27" t="s">
        <v>15</v>
      </c>
      <c r="C7" s="27" t="s">
        <v>16</v>
      </c>
      <c r="D7" s="28" t="s">
        <v>17</v>
      </c>
      <c r="E7" s="28"/>
      <c r="F7" s="28"/>
      <c r="G7" s="28"/>
      <c r="H7" s="28"/>
      <c r="I7" s="27" t="s">
        <v>18</v>
      </c>
      <c r="J7" s="27" t="s">
        <v>19</v>
      </c>
      <c r="K7" s="27" t="s">
        <v>20</v>
      </c>
      <c r="L7" s="27" t="s">
        <v>22</v>
      </c>
      <c r="M7" s="22" t="s">
        <v>23</v>
      </c>
    </row>
    <row r="8" spans="1:13" x14ac:dyDescent="0.3">
      <c r="A8" s="27"/>
      <c r="B8" s="27"/>
      <c r="C8" s="27"/>
      <c r="D8" s="5">
        <v>1</v>
      </c>
      <c r="E8" s="5">
        <v>2</v>
      </c>
      <c r="F8" s="5">
        <v>3</v>
      </c>
      <c r="G8" s="5">
        <v>4</v>
      </c>
      <c r="H8" s="5">
        <v>5</v>
      </c>
      <c r="I8" s="27"/>
      <c r="J8" s="27"/>
      <c r="K8" s="27"/>
      <c r="L8" s="27"/>
      <c r="M8" s="22"/>
    </row>
    <row r="9" spans="1:13" x14ac:dyDescent="0.3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16"/>
      <c r="M9" s="12"/>
    </row>
    <row r="10" spans="1:13" x14ac:dyDescent="0.3">
      <c r="A10" s="7">
        <v>1</v>
      </c>
      <c r="B10" s="7">
        <v>301</v>
      </c>
      <c r="C10" s="7" t="s">
        <v>26</v>
      </c>
      <c r="D10" s="7">
        <v>29</v>
      </c>
      <c r="E10" s="7">
        <v>29</v>
      </c>
      <c r="F10" s="19">
        <v>25</v>
      </c>
      <c r="G10" s="19">
        <v>26</v>
      </c>
      <c r="H10" s="7">
        <v>29</v>
      </c>
      <c r="I10" s="7">
        <v>27.6</v>
      </c>
      <c r="J10" s="7">
        <f>SUM(D10:H10)</f>
        <v>138</v>
      </c>
      <c r="K10" s="7"/>
      <c r="L10" s="8">
        <v>29</v>
      </c>
      <c r="M10" s="10">
        <v>2</v>
      </c>
    </row>
    <row r="11" spans="1:13" x14ac:dyDescent="0.3">
      <c r="A11" s="7">
        <f>A10+1</f>
        <v>2</v>
      </c>
      <c r="B11" s="7">
        <v>302</v>
      </c>
      <c r="C11" s="7" t="s">
        <v>30</v>
      </c>
      <c r="D11" s="7">
        <v>30</v>
      </c>
      <c r="E11" s="7">
        <v>30</v>
      </c>
      <c r="F11" s="7">
        <v>28</v>
      </c>
      <c r="G11" s="7">
        <v>28</v>
      </c>
      <c r="H11" s="7">
        <v>29</v>
      </c>
      <c r="I11" s="7" t="s">
        <v>55</v>
      </c>
      <c r="J11" s="7">
        <f>SUM(D11:H11)</f>
        <v>145</v>
      </c>
      <c r="K11" s="9"/>
      <c r="L11" s="8">
        <v>30</v>
      </c>
      <c r="M11" s="10">
        <v>1</v>
      </c>
    </row>
    <row r="12" spans="1:13" x14ac:dyDescent="0.3">
      <c r="A12" s="7">
        <f>A11+1</f>
        <v>3</v>
      </c>
      <c r="B12" s="7">
        <v>303</v>
      </c>
      <c r="C12" s="7" t="s">
        <v>54</v>
      </c>
      <c r="D12" s="7">
        <v>27</v>
      </c>
      <c r="E12" s="7">
        <v>27</v>
      </c>
      <c r="F12" s="7">
        <v>26</v>
      </c>
      <c r="G12" s="7">
        <v>25</v>
      </c>
      <c r="H12" s="7">
        <v>30</v>
      </c>
      <c r="I12" s="7" t="s">
        <v>32</v>
      </c>
      <c r="J12" s="7">
        <f>SUM(D12:H12)</f>
        <v>135</v>
      </c>
      <c r="K12" s="9"/>
      <c r="L12" s="8">
        <v>27</v>
      </c>
      <c r="M12" s="10"/>
    </row>
    <row r="13" spans="1:13" x14ac:dyDescent="0.3">
      <c r="A13" s="7">
        <f>A12+1</f>
        <v>4</v>
      </c>
      <c r="B13" s="7">
        <v>304</v>
      </c>
      <c r="C13" s="7" t="s">
        <v>27</v>
      </c>
      <c r="D13" s="7">
        <v>28</v>
      </c>
      <c r="E13" s="7">
        <v>28</v>
      </c>
      <c r="F13" s="7">
        <v>27</v>
      </c>
      <c r="G13" s="7">
        <v>27</v>
      </c>
      <c r="H13" s="7">
        <v>27</v>
      </c>
      <c r="I13" s="7" t="s">
        <v>53</v>
      </c>
      <c r="J13" s="7">
        <f>SUM(D13:H13)</f>
        <v>137</v>
      </c>
      <c r="K13" s="9"/>
      <c r="L13" s="8">
        <v>28</v>
      </c>
      <c r="M13" s="10">
        <v>3</v>
      </c>
    </row>
    <row r="15" spans="1:13" x14ac:dyDescent="0.3">
      <c r="B15" s="18"/>
      <c r="C15" s="17" t="s">
        <v>34</v>
      </c>
    </row>
  </sheetData>
  <mergeCells count="17">
    <mergeCell ref="L7:L8"/>
    <mergeCell ref="C3:D3"/>
    <mergeCell ref="F3:G3"/>
    <mergeCell ref="C4:D4"/>
    <mergeCell ref="F4:G4"/>
    <mergeCell ref="C5:D5"/>
    <mergeCell ref="F5:I5"/>
    <mergeCell ref="M7:M8"/>
    <mergeCell ref="D7:H7"/>
    <mergeCell ref="I7:I8"/>
    <mergeCell ref="A9:K9"/>
    <mergeCell ref="J5:L5"/>
    <mergeCell ref="A7:A8"/>
    <mergeCell ref="B7:B8"/>
    <mergeCell ref="C7:C8"/>
    <mergeCell ref="J7:J8"/>
    <mergeCell ref="K7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ПОДІУМНИЙ МАКІЯЖ</vt:lpstr>
      <vt:lpstr>COLOR SMOKY</vt:lpstr>
      <vt:lpstr>SMOKY EYES</vt:lpstr>
      <vt:lpstr>NEW LOOK</vt:lpstr>
      <vt:lpstr>ВЕСІЛЬНИЙ КОМЕРЦІЙНИЙ МАКІЯЖ ОМ</vt:lpstr>
      <vt:lpstr>КРЕАТИВНИЙ МАКІЯЖ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Admin</cp:lastModifiedBy>
  <cp:lastPrinted>2022-10-14T08:31:13Z</cp:lastPrinted>
  <dcterms:created xsi:type="dcterms:W3CDTF">2022-10-12T10:37:36Z</dcterms:created>
  <dcterms:modified xsi:type="dcterms:W3CDTF">2022-11-02T20:59:45Z</dcterms:modified>
</cp:coreProperties>
</file>