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рлос\Desktop\Результати Чемпіонату Перша Столиця 2023\"/>
    </mc:Choice>
  </mc:AlternateContent>
  <bookViews>
    <workbookView xWindow="0" yWindow="0" windowWidth="25125" windowHeight="12315" firstSheet="4" activeTab="8"/>
  </bookViews>
  <sheets>
    <sheet name="Весільна" sheetId="1" r:id="rId1"/>
    <sheet name="Чистий блонд" sheetId="2" r:id="rId2"/>
    <sheet name="Етно Стиль" sheetId="3" r:id="rId3"/>
    <sheet name="Плетіння" sheetId="4" r:id="rId4"/>
    <sheet name="Комерц. салонна" sheetId="5" r:id="rId5"/>
    <sheet name="Стр. на довгому" sheetId="6" r:id="rId6"/>
    <sheet name="Креативне фарб." sheetId="7" r:id="rId7"/>
    <sheet name="модна зачіска 2 види" sheetId="8" r:id="rId8"/>
    <sheet name="Постиж" sheetId="9" r:id="rId9"/>
    <sheet name="Full Fashion Look" sheetId="10" r:id="rId10"/>
  </sheets>
  <calcPr calcId="162913"/>
</workbook>
</file>

<file path=xl/calcChain.xml><?xml version="1.0" encoding="utf-8"?>
<calcChain xmlns="http://schemas.openxmlformats.org/spreadsheetml/2006/main">
  <c r="I12" i="10" l="1"/>
  <c r="K12" i="10" s="1"/>
  <c r="H12" i="10"/>
  <c r="K11" i="10"/>
  <c r="I11" i="10"/>
  <c r="H11" i="10"/>
  <c r="I17" i="9"/>
  <c r="K17" i="9" s="1"/>
  <c r="H17" i="9"/>
  <c r="I16" i="9"/>
  <c r="K16" i="9" s="1"/>
  <c r="H16" i="9"/>
  <c r="I15" i="9"/>
  <c r="K15" i="9" s="1"/>
  <c r="H15" i="9"/>
  <c r="I14" i="9"/>
  <c r="K14" i="9" s="1"/>
  <c r="H14" i="9"/>
  <c r="A14" i="9"/>
  <c r="A15" i="9" s="1"/>
  <c r="A16" i="9" s="1"/>
  <c r="A17" i="9" s="1"/>
  <c r="I13" i="9"/>
  <c r="K13" i="9" s="1"/>
  <c r="H13" i="9"/>
  <c r="K11" i="9"/>
  <c r="I11" i="9"/>
  <c r="H11" i="9"/>
  <c r="G42" i="8"/>
  <c r="F42" i="8"/>
  <c r="E42" i="8"/>
  <c r="D42" i="8"/>
  <c r="C42" i="8"/>
  <c r="H42" i="8" s="1"/>
  <c r="G41" i="8"/>
  <c r="F41" i="8"/>
  <c r="E41" i="8"/>
  <c r="D41" i="8"/>
  <c r="C41" i="8"/>
  <c r="H41" i="8" s="1"/>
  <c r="G33" i="8"/>
  <c r="F33" i="8"/>
  <c r="E33" i="8"/>
  <c r="D33" i="8"/>
  <c r="C33" i="8"/>
  <c r="H33" i="8" s="1"/>
  <c r="G32" i="8"/>
  <c r="F32" i="8"/>
  <c r="E32" i="8"/>
  <c r="D32" i="8"/>
  <c r="C32" i="8"/>
  <c r="H32" i="8" s="1"/>
  <c r="G24" i="8"/>
  <c r="F24" i="8"/>
  <c r="E24" i="8"/>
  <c r="D24" i="8"/>
  <c r="C24" i="8"/>
  <c r="H24" i="8" s="1"/>
  <c r="G23" i="8"/>
  <c r="F23" i="8"/>
  <c r="E23" i="8"/>
  <c r="D23" i="8"/>
  <c r="C23" i="8"/>
  <c r="H23" i="8" s="1"/>
  <c r="G22" i="8"/>
  <c r="F22" i="8"/>
  <c r="E22" i="8"/>
  <c r="D22" i="8"/>
  <c r="C22" i="8"/>
  <c r="H22" i="8" s="1"/>
  <c r="G21" i="8"/>
  <c r="F21" i="8"/>
  <c r="E21" i="8"/>
  <c r="D21" i="8"/>
  <c r="C21" i="8"/>
  <c r="H21" i="8" s="1"/>
  <c r="I13" i="7"/>
  <c r="K13" i="7" s="1"/>
  <c r="H13" i="7"/>
  <c r="K12" i="7"/>
  <c r="I12" i="7"/>
  <c r="H12" i="7"/>
  <c r="I11" i="7"/>
  <c r="K11" i="7" s="1"/>
  <c r="H11" i="7"/>
  <c r="K23" i="6"/>
  <c r="I23" i="6"/>
  <c r="H23" i="6"/>
  <c r="K22" i="6"/>
  <c r="I22" i="6"/>
  <c r="H22" i="6"/>
  <c r="K21" i="6"/>
  <c r="I21" i="6"/>
  <c r="H21" i="6"/>
  <c r="K20" i="6"/>
  <c r="I20" i="6"/>
  <c r="H20" i="6"/>
  <c r="A20" i="6"/>
  <c r="A21" i="6" s="1"/>
  <c r="A22" i="6" s="1"/>
  <c r="A23" i="6" s="1"/>
  <c r="K19" i="6"/>
  <c r="I19" i="6"/>
  <c r="H19" i="6"/>
  <c r="I17" i="6"/>
  <c r="K17" i="6" s="1"/>
  <c r="H17" i="6"/>
  <c r="K15" i="6"/>
  <c r="I15" i="6"/>
  <c r="H15" i="6"/>
  <c r="I14" i="6"/>
  <c r="K14" i="6" s="1"/>
  <c r="H14" i="6"/>
  <c r="K12" i="6"/>
  <c r="I12" i="6"/>
  <c r="H12" i="6"/>
  <c r="I11" i="6"/>
  <c r="K11" i="6" s="1"/>
  <c r="H11" i="6"/>
  <c r="K15" i="5"/>
  <c r="I15" i="5"/>
  <c r="H15" i="5"/>
  <c r="I14" i="5"/>
  <c r="K14" i="5" s="1"/>
  <c r="H14" i="5"/>
  <c r="K12" i="5"/>
  <c r="I12" i="5"/>
  <c r="H12" i="5"/>
  <c r="I11" i="5"/>
  <c r="K11" i="5" s="1"/>
  <c r="H11" i="5"/>
  <c r="K33" i="4"/>
  <c r="I33" i="4"/>
  <c r="H33" i="4"/>
  <c r="K32" i="4"/>
  <c r="I32" i="4"/>
  <c r="H32" i="4"/>
  <c r="K31" i="4"/>
  <c r="I31" i="4"/>
  <c r="H31" i="4"/>
  <c r="K30" i="4"/>
  <c r="I30" i="4"/>
  <c r="H30" i="4"/>
  <c r="K29" i="4"/>
  <c r="I29" i="4"/>
  <c r="H29" i="4"/>
  <c r="K28" i="4"/>
  <c r="I28" i="4"/>
  <c r="H28" i="4"/>
  <c r="K27" i="4"/>
  <c r="I27" i="4"/>
  <c r="H27" i="4"/>
  <c r="K26" i="4"/>
  <c r="I26" i="4"/>
  <c r="H26" i="4"/>
  <c r="K25" i="4"/>
  <c r="I25" i="4"/>
  <c r="H25" i="4"/>
  <c r="K24" i="4"/>
  <c r="I24" i="4"/>
  <c r="H24" i="4"/>
  <c r="K23" i="4"/>
  <c r="I23" i="4"/>
  <c r="H23" i="4"/>
  <c r="K22" i="4"/>
  <c r="I22" i="4"/>
  <c r="H22" i="4"/>
  <c r="K21" i="4"/>
  <c r="I21" i="4"/>
  <c r="H21" i="4"/>
  <c r="K20" i="4"/>
  <c r="I20" i="4"/>
  <c r="H20" i="4"/>
  <c r="A20" i="4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K19" i="4"/>
  <c r="I19" i="4"/>
  <c r="H19" i="4"/>
  <c r="I17" i="4"/>
  <c r="K17" i="4" s="1"/>
  <c r="H17" i="4"/>
  <c r="K16" i="4"/>
  <c r="I16" i="4"/>
  <c r="H16" i="4"/>
  <c r="I15" i="4"/>
  <c r="K15" i="4" s="1"/>
  <c r="H15" i="4"/>
  <c r="K14" i="4"/>
  <c r="I14" i="4"/>
  <c r="H14" i="4"/>
  <c r="I12" i="4"/>
  <c r="K12" i="4" s="1"/>
  <c r="H12" i="4"/>
  <c r="K11" i="4"/>
  <c r="I11" i="4"/>
  <c r="H11" i="4"/>
  <c r="I15" i="3"/>
  <c r="K15" i="3" s="1"/>
  <c r="H15" i="3"/>
  <c r="K14" i="3"/>
  <c r="I14" i="3"/>
  <c r="H14" i="3"/>
  <c r="I12" i="3"/>
  <c r="K12" i="3" s="1"/>
  <c r="H12" i="3"/>
  <c r="K11" i="3"/>
  <c r="I11" i="3"/>
  <c r="H11" i="3"/>
  <c r="I13" i="2"/>
  <c r="K13" i="2" s="1"/>
  <c r="H13" i="2"/>
  <c r="K12" i="2"/>
  <c r="I12" i="2"/>
  <c r="H12" i="2"/>
  <c r="I11" i="2"/>
  <c r="K11" i="2" s="1"/>
  <c r="H11" i="2"/>
  <c r="K32" i="1"/>
  <c r="I32" i="1"/>
  <c r="H32" i="1"/>
  <c r="K31" i="1"/>
  <c r="I31" i="1"/>
  <c r="H31" i="1"/>
  <c r="K30" i="1"/>
  <c r="I30" i="1"/>
  <c r="H30" i="1"/>
  <c r="K29" i="1"/>
  <c r="I29" i="1"/>
  <c r="H29" i="1"/>
  <c r="K28" i="1"/>
  <c r="I28" i="1"/>
  <c r="H28" i="1"/>
  <c r="K27" i="1"/>
  <c r="I27" i="1"/>
  <c r="H27" i="1"/>
  <c r="K26" i="1"/>
  <c r="I26" i="1"/>
  <c r="H26" i="1"/>
  <c r="K25" i="1"/>
  <c r="I25" i="1"/>
  <c r="H25" i="1"/>
  <c r="K24" i="1"/>
  <c r="I24" i="1"/>
  <c r="H24" i="1"/>
  <c r="K23" i="1"/>
  <c r="I23" i="1"/>
  <c r="H23" i="1"/>
  <c r="K22" i="1"/>
  <c r="I22" i="1"/>
  <c r="H22" i="1"/>
  <c r="K21" i="1"/>
  <c r="I21" i="1"/>
  <c r="H21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K20" i="1"/>
  <c r="I20" i="1"/>
  <c r="H20" i="1"/>
  <c r="I18" i="1"/>
  <c r="K18" i="1" s="1"/>
  <c r="H18" i="1"/>
  <c r="K17" i="1"/>
  <c r="I17" i="1"/>
  <c r="H17" i="1"/>
  <c r="I16" i="1"/>
  <c r="K16" i="1" s="1"/>
  <c r="H16" i="1"/>
  <c r="K15" i="1"/>
  <c r="I15" i="1"/>
  <c r="H15" i="1"/>
  <c r="I14" i="1"/>
  <c r="K14" i="1" s="1"/>
  <c r="H14" i="1"/>
  <c r="K12" i="1"/>
  <c r="I12" i="1"/>
  <c r="H12" i="1"/>
  <c r="I11" i="1"/>
  <c r="K11" i="1" s="1"/>
  <c r="H11" i="1"/>
  <c r="I21" i="8" l="1"/>
  <c r="K21" i="8" s="1"/>
  <c r="I22" i="8"/>
  <c r="K22" i="8" s="1"/>
  <c r="I23" i="8"/>
  <c r="K23" i="8" s="1"/>
  <c r="I24" i="8"/>
  <c r="K24" i="8" s="1"/>
  <c r="I32" i="8"/>
  <c r="K32" i="8" s="1"/>
  <c r="I33" i="8"/>
  <c r="K33" i="8" s="1"/>
  <c r="I41" i="8"/>
  <c r="K41" i="8" s="1"/>
  <c r="I42" i="8"/>
  <c r="K42" i="8" s="1"/>
</calcChain>
</file>

<file path=xl/sharedStrings.xml><?xml version="1.0" encoding="utf-8"?>
<sst xmlns="http://schemas.openxmlformats.org/spreadsheetml/2006/main" count="285" uniqueCount="99">
  <si>
    <t>Номінація:</t>
  </si>
  <si>
    <t>Весільна комерційна зачіска</t>
  </si>
  <si>
    <t>Судді:</t>
  </si>
  <si>
    <t>1. Цюра Ірина</t>
  </si>
  <si>
    <t>3. Матвійчук Юлія</t>
  </si>
  <si>
    <t>5. Дубровська Світлана</t>
  </si>
  <si>
    <t>2. Олешко Юлія</t>
  </si>
  <si>
    <t>4. Гончаров Анатолій</t>
  </si>
  <si>
    <t>№</t>
  </si>
  <si>
    <t>ПІБ</t>
  </si>
  <si>
    <t>Судді</t>
  </si>
  <si>
    <t>Середній балл</t>
  </si>
  <si>
    <t>Заг.Бал</t>
  </si>
  <si>
    <t>Штраф</t>
  </si>
  <si>
    <t>Фінальний бал</t>
  </si>
  <si>
    <t>Місце</t>
  </si>
  <si>
    <t>Профі</t>
  </si>
  <si>
    <t>Лемик Ольга</t>
  </si>
  <si>
    <t>Нестерова Олеся</t>
  </si>
  <si>
    <t>Майстри</t>
  </si>
  <si>
    <t>Воловік Поліна</t>
  </si>
  <si>
    <t>Козак Олена</t>
  </si>
  <si>
    <t>Косяк Ірина</t>
  </si>
  <si>
    <t>Лохвинська Світлана</t>
  </si>
  <si>
    <t>Смірнова Ірина</t>
  </si>
  <si>
    <t>Студенти</t>
  </si>
  <si>
    <t>Балаван Марʼяна</t>
  </si>
  <si>
    <t>Бень Анастасія</t>
  </si>
  <si>
    <t>Братунь Діана</t>
  </si>
  <si>
    <t>Греніцька Іванна</t>
  </si>
  <si>
    <t>Ковальчук Анастасія</t>
  </si>
  <si>
    <t>Козирєва Анастасія</t>
  </si>
  <si>
    <t>Лопушанська Вікторія</t>
  </si>
  <si>
    <t>Малюта Аліна</t>
  </si>
  <si>
    <t>Сеймівська Вероніка</t>
  </si>
  <si>
    <t>Фостик Олеся</t>
  </si>
  <si>
    <t>Харчистова Дарина</t>
  </si>
  <si>
    <t>Човганюк Ангеліна</t>
  </si>
  <si>
    <t>Яремчук Олеся</t>
  </si>
  <si>
    <t>Фарбування Expert Blond (чистий блонд)</t>
  </si>
  <si>
    <t>Без розділу</t>
  </si>
  <si>
    <t>Беззубка Мар'яна</t>
  </si>
  <si>
    <t>УКРАЇНСЬКИЙ ЕТНО СТИЛЬ. ЗАЧІСКА ДЛЯ HAIR SHOW</t>
  </si>
  <si>
    <t>Козина Оксана</t>
  </si>
  <si>
    <t>Стахурська Юлія</t>
  </si>
  <si>
    <t>Островська Лілія</t>
  </si>
  <si>
    <t>Сошина Вікторія</t>
  </si>
  <si>
    <t>Комерційна зачіска з елементами плетіння</t>
  </si>
  <si>
    <t>Єсауленко Катерина</t>
  </si>
  <si>
    <t>Мисак Іванна</t>
  </si>
  <si>
    <t>Алієв Маркіян</t>
  </si>
  <si>
    <t>Білокінь Вікторія</t>
  </si>
  <si>
    <t>Блащук Вікторія</t>
  </si>
  <si>
    <t>Галамага Софія</t>
  </si>
  <si>
    <t>Кардаш Оксана</t>
  </si>
  <si>
    <t>Клопов Юрій</t>
  </si>
  <si>
    <t>Кунько Мар‘яна</t>
  </si>
  <si>
    <t>Лесь Анна</t>
  </si>
  <si>
    <t>Москаль Оксана</t>
  </si>
  <si>
    <t>Семко Тетяна</t>
  </si>
  <si>
    <t>Тхір Наталія</t>
  </si>
  <si>
    <t>Федорів Надія</t>
  </si>
  <si>
    <t>Цонева Олена</t>
  </si>
  <si>
    <t>Шпира Анастасія</t>
  </si>
  <si>
    <t>Гребенюк Уляна</t>
  </si>
  <si>
    <t>Комерційна салонна стрижка</t>
  </si>
  <si>
    <t>Беззубка Мар‘яна</t>
  </si>
  <si>
    <t>Шморгун Мар‘яна</t>
  </si>
  <si>
    <t>Жіноча комерційна стрижка на довгому волоссі</t>
  </si>
  <si>
    <t>Думич Богдана</t>
  </si>
  <si>
    <t>Костюк Ганна</t>
  </si>
  <si>
    <t>Юніори</t>
  </si>
  <si>
    <t>Радченко Маргарита</t>
  </si>
  <si>
    <t>Бондарь Олександра</t>
  </si>
  <si>
    <t>Коновал Софія</t>
  </si>
  <si>
    <t>Огурок Христина</t>
  </si>
  <si>
    <t>Смолинець Тетяна</t>
  </si>
  <si>
    <t xml:space="preserve">Креативне фарбування </t>
  </si>
  <si>
    <t>Одинет Мирослава</t>
  </si>
  <si>
    <t>Рак Маргарита</t>
  </si>
  <si>
    <t>Модна жіноча зачіска на довгому волоссі (2 види робіт)</t>
  </si>
  <si>
    <t>Профі день</t>
  </si>
  <si>
    <t>Грушевська Дарія</t>
  </si>
  <si>
    <t>Профі вечір</t>
  </si>
  <si>
    <t>Профі загальне</t>
  </si>
  <si>
    <t>Майстри день</t>
  </si>
  <si>
    <t>Майстри вечір</t>
  </si>
  <si>
    <t>Майстри загальне</t>
  </si>
  <si>
    <t>Юніори день</t>
  </si>
  <si>
    <t>Требушкова Катерина</t>
  </si>
  <si>
    <t>Юніори вечір</t>
  </si>
  <si>
    <t>Юніори загальне</t>
  </si>
  <si>
    <t xml:space="preserve">Фантазійна зачіска із елементами пострижених виробів </t>
  </si>
  <si>
    <t>Зубченко Дарія</t>
  </si>
  <si>
    <t>Кобилецька Лілія</t>
  </si>
  <si>
    <t>Смутна Ярина</t>
  </si>
  <si>
    <t>Тунєва Людмила</t>
  </si>
  <si>
    <t>Шевців Богдана</t>
  </si>
  <si>
    <t>Жіночий модний образ. Full Fashion Look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</si>
</sst>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scheme val="minor"/>
    </font>
    <font>
      <sz val="11"/>
      <color rgb="FF222222"/>
      <name val="Arial"/>
    </font>
    <font>
      <sz val="11"/>
      <color theme="1"/>
      <name val="Calibri"/>
    </font>
    <font>
      <sz val="10"/>
      <color theme="1"/>
      <name val="Arial"/>
    </font>
    <font>
      <sz val="11"/>
      <color rgb="FFFF0000"/>
      <name val="Calibri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93C47D"/>
        <bgColor rgb="FF93C47D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3" fillId="2" borderId="3" xfId="0" applyFont="1" applyFill="1" applyBorder="1" applyAlignment="1"/>
    <xf numFmtId="0" fontId="3" fillId="2" borderId="2" xfId="0" applyFont="1" applyFill="1" applyBorder="1" applyAlignment="1"/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3" borderId="4" xfId="0" applyFont="1" applyFill="1" applyBorder="1" applyAlignment="1"/>
    <xf numFmtId="0" fontId="3" fillId="3" borderId="5" xfId="0" applyFont="1" applyFill="1" applyBorder="1" applyAlignment="1"/>
    <xf numFmtId="0" fontId="3" fillId="3" borderId="6" xfId="0" applyFont="1" applyFill="1" applyBorder="1" applyAlignment="1"/>
    <xf numFmtId="0" fontId="2" fillId="4" borderId="7" xfId="0" applyFont="1" applyFill="1" applyBorder="1" applyAlignment="1">
      <alignment horizontal="right"/>
    </xf>
    <xf numFmtId="0" fontId="2" fillId="4" borderId="7" xfId="0" applyFont="1" applyFill="1" applyBorder="1" applyAlignment="1"/>
    <xf numFmtId="3" fontId="2" fillId="4" borderId="7" xfId="0" applyNumberFormat="1" applyFont="1" applyFill="1" applyBorder="1" applyAlignment="1">
      <alignment horizontal="right"/>
    </xf>
    <xf numFmtId="3" fontId="2" fillId="4" borderId="7" xfId="0" applyNumberFormat="1" applyFont="1" applyFill="1" applyBorder="1" applyAlignment="1">
      <alignment horizontal="right"/>
    </xf>
    <xf numFmtId="0" fontId="3" fillId="4" borderId="7" xfId="0" applyFont="1" applyFill="1" applyBorder="1" applyAlignment="1"/>
    <xf numFmtId="0" fontId="4" fillId="4" borderId="7" xfId="0" applyFont="1" applyFill="1" applyBorder="1" applyAlignment="1">
      <alignment horizontal="right"/>
    </xf>
    <xf numFmtId="0" fontId="2" fillId="3" borderId="7" xfId="0" applyFont="1" applyFill="1" applyBorder="1" applyAlignment="1"/>
    <xf numFmtId="0" fontId="3" fillId="3" borderId="7" xfId="0" applyFont="1" applyFill="1" applyBorder="1" applyAlignment="1"/>
    <xf numFmtId="3" fontId="3" fillId="3" borderId="7" xfId="0" applyNumberFormat="1" applyFont="1" applyFill="1" applyBorder="1" applyAlignment="1"/>
    <xf numFmtId="0" fontId="3" fillId="2" borderId="8" xfId="0" applyFont="1" applyFill="1" applyBorder="1" applyAlignment="1"/>
    <xf numFmtId="0" fontId="2" fillId="5" borderId="4" xfId="0" applyFont="1" applyFill="1" applyBorder="1" applyAlignment="1"/>
    <xf numFmtId="0" fontId="3" fillId="5" borderId="5" xfId="0" applyFont="1" applyFill="1" applyBorder="1" applyAlignment="1"/>
    <xf numFmtId="0" fontId="3" fillId="5" borderId="6" xfId="0" applyFont="1" applyFill="1" applyBorder="1" applyAlignment="1"/>
    <xf numFmtId="0" fontId="3" fillId="3" borderId="9" xfId="0" applyFont="1" applyFill="1" applyBorder="1" applyAlignme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0" fillId="0" borderId="0" xfId="0" applyFont="1" applyAlignment="1"/>
    <xf numFmtId="0" fontId="5" fillId="0" borderId="13" xfId="0" applyFont="1" applyBorder="1"/>
    <xf numFmtId="0" fontId="5" fillId="0" borderId="14" xfId="0" applyFont="1" applyBorder="1"/>
    <xf numFmtId="0" fontId="5" fillId="0" borderId="5" xfId="0" applyFont="1" applyBorder="1"/>
    <xf numFmtId="0" fontId="5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2"/>
  <sheetViews>
    <sheetView workbookViewId="0"/>
  </sheetViews>
  <sheetFormatPr defaultColWidth="12.5703125" defaultRowHeight="15.75" customHeight="1" x14ac:dyDescent="0.2"/>
  <cols>
    <col min="2" max="2" width="18.85546875" customWidth="1"/>
  </cols>
  <sheetData>
    <row r="1" spans="1:12" ht="15.75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5">
      <c r="A3" s="4" t="s">
        <v>2</v>
      </c>
      <c r="B3" s="5" t="s">
        <v>3</v>
      </c>
      <c r="C3" s="3"/>
      <c r="D3" s="2" t="s">
        <v>4</v>
      </c>
      <c r="E3" s="3"/>
      <c r="F3" s="6" t="s">
        <v>5</v>
      </c>
      <c r="G3" s="3"/>
      <c r="H3" s="3"/>
      <c r="I3" s="3"/>
      <c r="J3" s="3"/>
      <c r="K3" s="3"/>
      <c r="L3" s="3"/>
    </row>
    <row r="4" spans="1:12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customHeight="1" x14ac:dyDescent="0.25">
      <c r="A5" s="3"/>
      <c r="B5" s="5" t="s">
        <v>6</v>
      </c>
      <c r="C5" s="3"/>
      <c r="D5" s="6" t="s">
        <v>7</v>
      </c>
      <c r="E5" s="3"/>
      <c r="F5" s="3"/>
      <c r="G5" s="3"/>
      <c r="H5" s="3"/>
      <c r="I5" s="3"/>
      <c r="J5" s="3"/>
      <c r="K5" s="3"/>
      <c r="L5" s="3"/>
    </row>
    <row r="6" spans="1:12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 customHeight="1" x14ac:dyDescent="0.25">
      <c r="A8" s="8" t="s">
        <v>8</v>
      </c>
      <c r="B8" s="9" t="s">
        <v>9</v>
      </c>
      <c r="C8" s="9" t="s">
        <v>10</v>
      </c>
      <c r="D8" s="10"/>
      <c r="E8" s="10"/>
      <c r="F8" s="10"/>
      <c r="G8" s="10"/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</row>
    <row r="9" spans="1:12" ht="15.75" customHeight="1" x14ac:dyDescent="0.25">
      <c r="A9" s="11"/>
      <c r="B9" s="10"/>
      <c r="C9" s="12">
        <v>1</v>
      </c>
      <c r="D9" s="12">
        <v>2</v>
      </c>
      <c r="E9" s="12">
        <v>3</v>
      </c>
      <c r="F9" s="13">
        <v>4</v>
      </c>
      <c r="G9" s="13">
        <v>5</v>
      </c>
      <c r="H9" s="10"/>
      <c r="I9" s="10"/>
      <c r="J9" s="10"/>
      <c r="K9" s="10"/>
      <c r="L9" s="10"/>
    </row>
    <row r="10" spans="1:12" ht="15.75" customHeight="1" x14ac:dyDescent="0.25">
      <c r="A10" s="14" t="s">
        <v>16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15.75" customHeight="1" x14ac:dyDescent="0.25">
      <c r="A11" s="17">
        <v>1</v>
      </c>
      <c r="B11" s="18" t="s">
        <v>17</v>
      </c>
      <c r="C11" s="19">
        <v>28</v>
      </c>
      <c r="D11" s="19">
        <v>27</v>
      </c>
      <c r="E11" s="19">
        <v>28</v>
      </c>
      <c r="F11" s="19">
        <v>29</v>
      </c>
      <c r="G11" s="19">
        <v>29</v>
      </c>
      <c r="H11" s="20">
        <f t="shared" ref="H11:H12" si="0">AVERAGE(C11:G11)</f>
        <v>28.2</v>
      </c>
      <c r="I11" s="20">
        <f t="shared" ref="I11:I12" si="1">SUM(C11:G11)</f>
        <v>141</v>
      </c>
      <c r="J11" s="21"/>
      <c r="K11" s="20">
        <f t="shared" ref="K11:K12" si="2">I11-J11</f>
        <v>141</v>
      </c>
      <c r="L11" s="22">
        <v>2</v>
      </c>
    </row>
    <row r="12" spans="1:12" ht="15.75" customHeight="1" x14ac:dyDescent="0.25">
      <c r="A12" s="17">
        <v>2</v>
      </c>
      <c r="B12" s="18" t="s">
        <v>18</v>
      </c>
      <c r="C12" s="19">
        <v>30</v>
      </c>
      <c r="D12" s="19">
        <v>30</v>
      </c>
      <c r="E12" s="19">
        <v>30</v>
      </c>
      <c r="F12" s="19">
        <v>30</v>
      </c>
      <c r="G12" s="19">
        <v>30</v>
      </c>
      <c r="H12" s="20">
        <f t="shared" si="0"/>
        <v>30</v>
      </c>
      <c r="I12" s="20">
        <f t="shared" si="1"/>
        <v>150</v>
      </c>
      <c r="J12" s="21"/>
      <c r="K12" s="20">
        <f t="shared" si="2"/>
        <v>150</v>
      </c>
      <c r="L12" s="22">
        <v>1</v>
      </c>
    </row>
    <row r="13" spans="1:12" ht="15.75" customHeight="1" x14ac:dyDescent="0.25">
      <c r="A13" s="23" t="s">
        <v>19</v>
      </c>
      <c r="B13" s="24"/>
      <c r="C13" s="25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5.75" customHeight="1" x14ac:dyDescent="0.25">
      <c r="A14" s="17">
        <v>3</v>
      </c>
      <c r="B14" s="18" t="s">
        <v>20</v>
      </c>
      <c r="C14" s="19">
        <v>30</v>
      </c>
      <c r="D14" s="19">
        <v>29</v>
      </c>
      <c r="E14" s="19">
        <v>30</v>
      </c>
      <c r="F14" s="19">
        <v>30</v>
      </c>
      <c r="G14" s="19">
        <v>30</v>
      </c>
      <c r="H14" s="20">
        <f t="shared" ref="H14:H18" si="3">AVERAGE(C14:G14)</f>
        <v>29.8</v>
      </c>
      <c r="I14" s="20">
        <f t="shared" ref="I14:I18" si="4">SUM(C14:G14)</f>
        <v>149</v>
      </c>
      <c r="J14" s="21"/>
      <c r="K14" s="20">
        <f t="shared" ref="K14:K18" si="5">I14-J14</f>
        <v>149</v>
      </c>
      <c r="L14" s="22">
        <v>1</v>
      </c>
    </row>
    <row r="15" spans="1:12" ht="15.75" customHeight="1" x14ac:dyDescent="0.25">
      <c r="A15" s="17">
        <v>4</v>
      </c>
      <c r="B15" s="18" t="s">
        <v>21</v>
      </c>
      <c r="C15" s="19">
        <v>27</v>
      </c>
      <c r="D15" s="19">
        <v>26</v>
      </c>
      <c r="E15" s="19">
        <v>26</v>
      </c>
      <c r="F15" s="19">
        <v>26</v>
      </c>
      <c r="G15" s="19">
        <v>26</v>
      </c>
      <c r="H15" s="20">
        <f t="shared" si="3"/>
        <v>26.2</v>
      </c>
      <c r="I15" s="20">
        <f t="shared" si="4"/>
        <v>131</v>
      </c>
      <c r="J15" s="21"/>
      <c r="K15" s="20">
        <f t="shared" si="5"/>
        <v>131</v>
      </c>
      <c r="L15" s="22"/>
    </row>
    <row r="16" spans="1:12" ht="15.75" customHeight="1" x14ac:dyDescent="0.25">
      <c r="A16" s="17">
        <v>5</v>
      </c>
      <c r="B16" s="18" t="s">
        <v>22</v>
      </c>
      <c r="C16" s="19">
        <v>26</v>
      </c>
      <c r="D16" s="19">
        <v>30</v>
      </c>
      <c r="E16" s="19">
        <v>28</v>
      </c>
      <c r="F16" s="19">
        <v>28</v>
      </c>
      <c r="G16" s="19">
        <v>28</v>
      </c>
      <c r="H16" s="20">
        <f t="shared" si="3"/>
        <v>28</v>
      </c>
      <c r="I16" s="20">
        <f t="shared" si="4"/>
        <v>140</v>
      </c>
      <c r="J16" s="21"/>
      <c r="K16" s="20">
        <f t="shared" si="5"/>
        <v>140</v>
      </c>
      <c r="L16" s="22">
        <v>3</v>
      </c>
    </row>
    <row r="17" spans="1:12" ht="15.75" customHeight="1" x14ac:dyDescent="0.25">
      <c r="A17" s="17">
        <v>6</v>
      </c>
      <c r="B17" s="18" t="s">
        <v>23</v>
      </c>
      <c r="C17" s="19">
        <v>29</v>
      </c>
      <c r="D17" s="19">
        <v>27</v>
      </c>
      <c r="E17" s="19">
        <v>27</v>
      </c>
      <c r="F17" s="19">
        <v>27</v>
      </c>
      <c r="G17" s="19">
        <v>27</v>
      </c>
      <c r="H17" s="20">
        <f t="shared" si="3"/>
        <v>27.4</v>
      </c>
      <c r="I17" s="20">
        <f t="shared" si="4"/>
        <v>137</v>
      </c>
      <c r="J17" s="21"/>
      <c r="K17" s="20">
        <f t="shared" si="5"/>
        <v>137</v>
      </c>
      <c r="L17" s="22"/>
    </row>
    <row r="18" spans="1:12" ht="15.75" customHeight="1" x14ac:dyDescent="0.25">
      <c r="A18" s="17">
        <v>7</v>
      </c>
      <c r="B18" s="18" t="s">
        <v>24</v>
      </c>
      <c r="C18" s="19">
        <v>28</v>
      </c>
      <c r="D18" s="19">
        <v>28</v>
      </c>
      <c r="E18" s="19">
        <v>29</v>
      </c>
      <c r="F18" s="19">
        <v>29</v>
      </c>
      <c r="G18" s="19">
        <v>29</v>
      </c>
      <c r="H18" s="20">
        <f t="shared" si="3"/>
        <v>28.6</v>
      </c>
      <c r="I18" s="20">
        <f t="shared" si="4"/>
        <v>143</v>
      </c>
      <c r="J18" s="21"/>
      <c r="K18" s="20">
        <f t="shared" si="5"/>
        <v>143</v>
      </c>
      <c r="L18" s="22">
        <v>2</v>
      </c>
    </row>
    <row r="19" spans="1:12" ht="15.75" customHeight="1" x14ac:dyDescent="0.25">
      <c r="A19" s="23" t="s">
        <v>25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5.75" customHeight="1" x14ac:dyDescent="0.25">
      <c r="A20" s="17">
        <v>8</v>
      </c>
      <c r="B20" s="18" t="s">
        <v>26</v>
      </c>
      <c r="C20" s="19">
        <v>25</v>
      </c>
      <c r="D20" s="19">
        <v>25</v>
      </c>
      <c r="E20" s="19">
        <v>27</v>
      </c>
      <c r="F20" s="19">
        <v>25</v>
      </c>
      <c r="G20" s="19">
        <v>25</v>
      </c>
      <c r="H20" s="20">
        <f t="shared" ref="H20:H32" si="6">AVERAGE(C20:G20)</f>
        <v>25.4</v>
      </c>
      <c r="I20" s="20">
        <f t="shared" ref="I20:I32" si="7">SUM(C20:G20)</f>
        <v>127</v>
      </c>
      <c r="J20" s="21"/>
      <c r="K20" s="20">
        <f t="shared" ref="K20:K32" si="8">I20-J20</f>
        <v>127</v>
      </c>
      <c r="L20" s="22"/>
    </row>
    <row r="21" spans="1:12" ht="15.75" customHeight="1" x14ac:dyDescent="0.25">
      <c r="A21" s="17">
        <f t="shared" ref="A21:A32" si="9">A20+1</f>
        <v>9</v>
      </c>
      <c r="B21" s="18" t="s">
        <v>27</v>
      </c>
      <c r="C21" s="19">
        <v>25</v>
      </c>
      <c r="D21" s="19">
        <v>27</v>
      </c>
      <c r="E21" s="19">
        <v>26</v>
      </c>
      <c r="F21" s="19">
        <v>25</v>
      </c>
      <c r="G21" s="19">
        <v>25</v>
      </c>
      <c r="H21" s="20">
        <f t="shared" si="6"/>
        <v>25.6</v>
      </c>
      <c r="I21" s="20">
        <f t="shared" si="7"/>
        <v>128</v>
      </c>
      <c r="J21" s="21"/>
      <c r="K21" s="20">
        <f t="shared" si="8"/>
        <v>128</v>
      </c>
      <c r="L21" s="22"/>
    </row>
    <row r="22" spans="1:12" ht="15.75" customHeight="1" x14ac:dyDescent="0.25">
      <c r="A22" s="17">
        <f t="shared" si="9"/>
        <v>10</v>
      </c>
      <c r="B22" s="18" t="s">
        <v>28</v>
      </c>
      <c r="C22" s="19">
        <v>27</v>
      </c>
      <c r="D22" s="19">
        <v>26</v>
      </c>
      <c r="E22" s="19">
        <v>29</v>
      </c>
      <c r="F22" s="19">
        <v>26</v>
      </c>
      <c r="G22" s="19">
        <v>26</v>
      </c>
      <c r="H22" s="20">
        <f t="shared" si="6"/>
        <v>26.8</v>
      </c>
      <c r="I22" s="20">
        <f t="shared" si="7"/>
        <v>134</v>
      </c>
      <c r="J22" s="21"/>
      <c r="K22" s="20">
        <f t="shared" si="8"/>
        <v>134</v>
      </c>
      <c r="L22" s="22"/>
    </row>
    <row r="23" spans="1:12" ht="15.75" customHeight="1" x14ac:dyDescent="0.25">
      <c r="A23" s="17">
        <f t="shared" si="9"/>
        <v>11</v>
      </c>
      <c r="B23" s="18" t="s">
        <v>29</v>
      </c>
      <c r="C23" s="19">
        <v>29</v>
      </c>
      <c r="D23" s="19">
        <v>30</v>
      </c>
      <c r="E23" s="19">
        <v>25</v>
      </c>
      <c r="F23" s="19">
        <v>29</v>
      </c>
      <c r="G23" s="19">
        <v>28</v>
      </c>
      <c r="H23" s="20">
        <f t="shared" si="6"/>
        <v>28.2</v>
      </c>
      <c r="I23" s="20">
        <f t="shared" si="7"/>
        <v>141</v>
      </c>
      <c r="J23" s="21"/>
      <c r="K23" s="20">
        <f t="shared" si="8"/>
        <v>141</v>
      </c>
      <c r="L23" s="22">
        <v>2</v>
      </c>
    </row>
    <row r="24" spans="1:12" ht="15.75" customHeight="1" x14ac:dyDescent="0.25">
      <c r="A24" s="17">
        <f t="shared" si="9"/>
        <v>12</v>
      </c>
      <c r="B24" s="18" t="s">
        <v>30</v>
      </c>
      <c r="C24" s="19">
        <v>28</v>
      </c>
      <c r="D24" s="19">
        <v>25</v>
      </c>
      <c r="E24" s="19">
        <v>25</v>
      </c>
      <c r="F24" s="19">
        <v>25</v>
      </c>
      <c r="G24" s="19">
        <v>25</v>
      </c>
      <c r="H24" s="20">
        <f t="shared" si="6"/>
        <v>25.6</v>
      </c>
      <c r="I24" s="20">
        <f t="shared" si="7"/>
        <v>128</v>
      </c>
      <c r="J24" s="21"/>
      <c r="K24" s="20">
        <f t="shared" si="8"/>
        <v>128</v>
      </c>
      <c r="L24" s="22"/>
    </row>
    <row r="25" spans="1:12" ht="15.75" customHeight="1" x14ac:dyDescent="0.25">
      <c r="A25" s="17">
        <f t="shared" si="9"/>
        <v>13</v>
      </c>
      <c r="B25" s="18" t="s">
        <v>31</v>
      </c>
      <c r="C25" s="19">
        <v>25</v>
      </c>
      <c r="D25" s="19">
        <v>25</v>
      </c>
      <c r="E25" s="19">
        <v>25</v>
      </c>
      <c r="F25" s="19">
        <v>27</v>
      </c>
      <c r="G25" s="19">
        <v>26</v>
      </c>
      <c r="H25" s="20">
        <f t="shared" si="6"/>
        <v>25.6</v>
      </c>
      <c r="I25" s="20">
        <f t="shared" si="7"/>
        <v>128</v>
      </c>
      <c r="J25" s="21"/>
      <c r="K25" s="20">
        <f t="shared" si="8"/>
        <v>128</v>
      </c>
      <c r="L25" s="22"/>
    </row>
    <row r="26" spans="1:12" ht="15.75" customHeight="1" x14ac:dyDescent="0.25">
      <c r="A26" s="17">
        <f t="shared" si="9"/>
        <v>14</v>
      </c>
      <c r="B26" s="18" t="s">
        <v>32</v>
      </c>
      <c r="C26" s="19">
        <v>26</v>
      </c>
      <c r="D26" s="19">
        <v>29</v>
      </c>
      <c r="E26" s="19">
        <v>30</v>
      </c>
      <c r="F26" s="19">
        <v>26</v>
      </c>
      <c r="G26" s="19">
        <v>27</v>
      </c>
      <c r="H26" s="20">
        <f t="shared" si="6"/>
        <v>27.6</v>
      </c>
      <c r="I26" s="20">
        <f t="shared" si="7"/>
        <v>138</v>
      </c>
      <c r="J26" s="21"/>
      <c r="K26" s="20">
        <f t="shared" si="8"/>
        <v>138</v>
      </c>
      <c r="L26" s="22">
        <v>3</v>
      </c>
    </row>
    <row r="27" spans="1:12" ht="15.75" customHeight="1" x14ac:dyDescent="0.25">
      <c r="A27" s="17">
        <f t="shared" si="9"/>
        <v>15</v>
      </c>
      <c r="B27" s="18" t="s">
        <v>33</v>
      </c>
      <c r="C27" s="19">
        <v>26</v>
      </c>
      <c r="D27" s="19">
        <v>28</v>
      </c>
      <c r="E27" s="19">
        <v>25</v>
      </c>
      <c r="F27" s="19">
        <v>25</v>
      </c>
      <c r="G27" s="19">
        <v>25</v>
      </c>
      <c r="H27" s="20">
        <f t="shared" si="6"/>
        <v>25.8</v>
      </c>
      <c r="I27" s="20">
        <f t="shared" si="7"/>
        <v>129</v>
      </c>
      <c r="J27" s="21"/>
      <c r="K27" s="20">
        <f t="shared" si="8"/>
        <v>129</v>
      </c>
      <c r="L27" s="22"/>
    </row>
    <row r="28" spans="1:12" ht="15.75" customHeight="1" x14ac:dyDescent="0.25">
      <c r="A28" s="17">
        <f t="shared" si="9"/>
        <v>16</v>
      </c>
      <c r="B28" s="18" t="s">
        <v>34</v>
      </c>
      <c r="C28" s="19">
        <v>25</v>
      </c>
      <c r="D28" s="19">
        <v>25</v>
      </c>
      <c r="E28" s="19">
        <v>25</v>
      </c>
      <c r="F28" s="19">
        <v>25</v>
      </c>
      <c r="G28" s="19">
        <v>25</v>
      </c>
      <c r="H28" s="20">
        <f t="shared" si="6"/>
        <v>25</v>
      </c>
      <c r="I28" s="20">
        <f t="shared" si="7"/>
        <v>125</v>
      </c>
      <c r="J28" s="21"/>
      <c r="K28" s="20">
        <f t="shared" si="8"/>
        <v>125</v>
      </c>
      <c r="L28" s="22"/>
    </row>
    <row r="29" spans="1:12" ht="15.75" customHeight="1" x14ac:dyDescent="0.25">
      <c r="A29" s="17">
        <f t="shared" si="9"/>
        <v>17</v>
      </c>
      <c r="B29" s="18" t="s">
        <v>35</v>
      </c>
      <c r="C29" s="19">
        <v>25</v>
      </c>
      <c r="D29" s="19">
        <v>26</v>
      </c>
      <c r="E29" s="19">
        <v>25</v>
      </c>
      <c r="F29" s="19">
        <v>25</v>
      </c>
      <c r="G29" s="19">
        <v>25</v>
      </c>
      <c r="H29" s="20">
        <f t="shared" si="6"/>
        <v>25.2</v>
      </c>
      <c r="I29" s="20">
        <f t="shared" si="7"/>
        <v>126</v>
      </c>
      <c r="J29" s="21"/>
      <c r="K29" s="20">
        <f t="shared" si="8"/>
        <v>126</v>
      </c>
      <c r="L29" s="22"/>
    </row>
    <row r="30" spans="1:12" ht="15.75" customHeight="1" x14ac:dyDescent="0.25">
      <c r="A30" s="17">
        <f t="shared" si="9"/>
        <v>18</v>
      </c>
      <c r="B30" s="18" t="s">
        <v>36</v>
      </c>
      <c r="C30" s="19">
        <v>25</v>
      </c>
      <c r="D30" s="19">
        <v>25</v>
      </c>
      <c r="E30" s="19">
        <v>26</v>
      </c>
      <c r="F30" s="19">
        <v>26</v>
      </c>
      <c r="G30" s="19">
        <v>26</v>
      </c>
      <c r="H30" s="20">
        <f t="shared" si="6"/>
        <v>25.6</v>
      </c>
      <c r="I30" s="20">
        <f t="shared" si="7"/>
        <v>128</v>
      </c>
      <c r="J30" s="21"/>
      <c r="K30" s="20">
        <f t="shared" si="8"/>
        <v>128</v>
      </c>
      <c r="L30" s="22"/>
    </row>
    <row r="31" spans="1:12" ht="15.75" customHeight="1" x14ac:dyDescent="0.25">
      <c r="A31" s="17">
        <f t="shared" si="9"/>
        <v>19</v>
      </c>
      <c r="B31" s="18" t="s">
        <v>37</v>
      </c>
      <c r="C31" s="19">
        <v>30</v>
      </c>
      <c r="D31" s="19">
        <v>26</v>
      </c>
      <c r="E31" s="19">
        <v>28</v>
      </c>
      <c r="F31" s="19">
        <v>30</v>
      </c>
      <c r="G31" s="19">
        <v>29</v>
      </c>
      <c r="H31" s="20">
        <f t="shared" si="6"/>
        <v>28.6</v>
      </c>
      <c r="I31" s="20">
        <f t="shared" si="7"/>
        <v>143</v>
      </c>
      <c r="J31" s="21"/>
      <c r="K31" s="20">
        <f t="shared" si="8"/>
        <v>143</v>
      </c>
      <c r="L31" s="22">
        <v>1</v>
      </c>
    </row>
    <row r="32" spans="1:12" ht="15.75" customHeight="1" x14ac:dyDescent="0.25">
      <c r="A32" s="17">
        <f t="shared" si="9"/>
        <v>20</v>
      </c>
      <c r="B32" s="18" t="s">
        <v>38</v>
      </c>
      <c r="C32" s="19">
        <v>26</v>
      </c>
      <c r="D32" s="19">
        <v>25</v>
      </c>
      <c r="E32" s="19">
        <v>25</v>
      </c>
      <c r="F32" s="19">
        <v>28</v>
      </c>
      <c r="G32" s="19">
        <v>29</v>
      </c>
      <c r="H32" s="20">
        <f t="shared" si="6"/>
        <v>26.6</v>
      </c>
      <c r="I32" s="20">
        <f t="shared" si="7"/>
        <v>133</v>
      </c>
      <c r="J32" s="21"/>
      <c r="K32" s="20">
        <f t="shared" si="8"/>
        <v>133</v>
      </c>
      <c r="L32" s="2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2"/>
  <sheetViews>
    <sheetView workbookViewId="0"/>
  </sheetViews>
  <sheetFormatPr defaultColWidth="12.5703125" defaultRowHeight="15.75" customHeight="1" x14ac:dyDescent="0.2"/>
  <cols>
    <col min="2" max="2" width="17.85546875" customWidth="1"/>
  </cols>
  <sheetData>
    <row r="1" spans="1:12" ht="15.75" customHeight="1" x14ac:dyDescent="0.25">
      <c r="A1" s="1" t="s">
        <v>0</v>
      </c>
      <c r="B1" s="2" t="s">
        <v>98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5">
      <c r="A3" s="4" t="s">
        <v>2</v>
      </c>
      <c r="B3" s="5" t="s">
        <v>3</v>
      </c>
      <c r="C3" s="3"/>
      <c r="D3" s="2" t="s">
        <v>4</v>
      </c>
      <c r="E3" s="3"/>
      <c r="F3" s="6" t="s">
        <v>5</v>
      </c>
      <c r="G3" s="3"/>
      <c r="H3" s="3"/>
      <c r="I3" s="3"/>
      <c r="J3" s="3"/>
      <c r="K3" s="3"/>
      <c r="L3" s="3"/>
    </row>
    <row r="4" spans="1:12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customHeight="1" x14ac:dyDescent="0.25">
      <c r="A5" s="3"/>
      <c r="B5" s="5" t="s">
        <v>6</v>
      </c>
      <c r="C5" s="3"/>
      <c r="D5" s="6" t="s">
        <v>7</v>
      </c>
      <c r="E5" s="3"/>
      <c r="F5" s="3"/>
      <c r="G5" s="3"/>
      <c r="H5" s="3"/>
      <c r="I5" s="3"/>
      <c r="J5" s="3"/>
      <c r="K5" s="3"/>
      <c r="L5" s="3"/>
    </row>
    <row r="6" spans="1:12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 customHeight="1" x14ac:dyDescent="0.25">
      <c r="A8" s="8" t="s">
        <v>8</v>
      </c>
      <c r="B8" s="9" t="s">
        <v>9</v>
      </c>
      <c r="C8" s="9" t="s">
        <v>10</v>
      </c>
      <c r="D8" s="10"/>
      <c r="E8" s="10"/>
      <c r="F8" s="10"/>
      <c r="G8" s="10"/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</row>
    <row r="9" spans="1:12" ht="15.75" customHeight="1" x14ac:dyDescent="0.25">
      <c r="A9" s="11"/>
      <c r="B9" s="10"/>
      <c r="C9" s="12">
        <v>1</v>
      </c>
      <c r="D9" s="12">
        <v>2</v>
      </c>
      <c r="E9" s="12">
        <v>3</v>
      </c>
      <c r="F9" s="13">
        <v>4</v>
      </c>
      <c r="G9" s="13">
        <v>5</v>
      </c>
      <c r="H9" s="10"/>
      <c r="I9" s="10"/>
      <c r="J9" s="10"/>
      <c r="K9" s="10"/>
      <c r="L9" s="10"/>
    </row>
    <row r="10" spans="1:12" ht="15.75" customHeight="1" x14ac:dyDescent="0.25">
      <c r="A10" s="14" t="s">
        <v>40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15.75" customHeight="1" x14ac:dyDescent="0.25">
      <c r="A11" s="17">
        <v>1</v>
      </c>
      <c r="B11" s="18" t="s">
        <v>70</v>
      </c>
      <c r="C11" s="19">
        <v>29</v>
      </c>
      <c r="D11" s="19">
        <v>28</v>
      </c>
      <c r="E11" s="19">
        <v>27</v>
      </c>
      <c r="F11" s="19">
        <v>29</v>
      </c>
      <c r="G11" s="19">
        <v>28</v>
      </c>
      <c r="H11" s="20">
        <f t="shared" ref="H11:H12" si="0">AVERAGE(C11:G11)</f>
        <v>28.2</v>
      </c>
      <c r="I11" s="20">
        <f t="shared" ref="I11:I12" si="1">SUM(C11:G11)</f>
        <v>141</v>
      </c>
      <c r="J11" s="21"/>
      <c r="K11" s="20">
        <f t="shared" ref="K11:K12" si="2">I11-J11</f>
        <v>141</v>
      </c>
      <c r="L11" s="22">
        <v>1</v>
      </c>
    </row>
    <row r="12" spans="1:12" ht="15.75" customHeight="1" x14ac:dyDescent="0.25">
      <c r="A12" s="17">
        <v>2</v>
      </c>
      <c r="B12" s="18" t="s">
        <v>22</v>
      </c>
      <c r="C12" s="19">
        <v>28</v>
      </c>
      <c r="D12" s="19">
        <v>25</v>
      </c>
      <c r="E12" s="19">
        <v>29</v>
      </c>
      <c r="F12" s="19">
        <v>28</v>
      </c>
      <c r="G12" s="19">
        <v>29</v>
      </c>
      <c r="H12" s="20">
        <f t="shared" si="0"/>
        <v>27.8</v>
      </c>
      <c r="I12" s="20">
        <f t="shared" si="1"/>
        <v>139</v>
      </c>
      <c r="J12" s="21"/>
      <c r="K12" s="20">
        <f t="shared" si="2"/>
        <v>139</v>
      </c>
      <c r="L12" s="22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3"/>
  <sheetViews>
    <sheetView topLeftCell="D1" workbookViewId="0"/>
  </sheetViews>
  <sheetFormatPr defaultColWidth="12.5703125" defaultRowHeight="15.75" customHeight="1" x14ac:dyDescent="0.2"/>
  <cols>
    <col min="2" max="2" width="17.85546875" customWidth="1"/>
  </cols>
  <sheetData>
    <row r="1" spans="1:12" ht="15.75" customHeight="1" x14ac:dyDescent="0.25">
      <c r="A1" s="1" t="s">
        <v>0</v>
      </c>
      <c r="B1" s="2" t="s">
        <v>39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5">
      <c r="A3" s="4" t="s">
        <v>2</v>
      </c>
      <c r="B3" s="5" t="s">
        <v>3</v>
      </c>
      <c r="C3" s="3"/>
      <c r="D3" s="2" t="s">
        <v>4</v>
      </c>
      <c r="E3" s="3"/>
      <c r="F3" s="6" t="s">
        <v>5</v>
      </c>
      <c r="G3" s="3"/>
      <c r="H3" s="3"/>
      <c r="I3" s="3"/>
      <c r="J3" s="3"/>
      <c r="K3" s="3"/>
      <c r="L3" s="3"/>
    </row>
    <row r="4" spans="1:12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customHeight="1" x14ac:dyDescent="0.25">
      <c r="A5" s="3"/>
      <c r="B5" s="5" t="s">
        <v>6</v>
      </c>
      <c r="C5" s="3"/>
      <c r="D5" s="6" t="s">
        <v>7</v>
      </c>
      <c r="E5" s="3"/>
      <c r="F5" s="3"/>
      <c r="G5" s="3"/>
      <c r="H5" s="3"/>
      <c r="I5" s="3"/>
      <c r="J5" s="3"/>
      <c r="K5" s="3"/>
      <c r="L5" s="3"/>
    </row>
    <row r="6" spans="1:12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 customHeight="1" x14ac:dyDescent="0.25">
      <c r="A8" s="8" t="s">
        <v>8</v>
      </c>
      <c r="B8" s="9" t="s">
        <v>9</v>
      </c>
      <c r="C8" s="9" t="s">
        <v>10</v>
      </c>
      <c r="D8" s="10"/>
      <c r="E8" s="10"/>
      <c r="F8" s="10"/>
      <c r="G8" s="10"/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</row>
    <row r="9" spans="1:12" ht="15.75" customHeight="1" x14ac:dyDescent="0.25">
      <c r="A9" s="11"/>
      <c r="B9" s="10"/>
      <c r="C9" s="12">
        <v>1</v>
      </c>
      <c r="D9" s="12">
        <v>2</v>
      </c>
      <c r="E9" s="12">
        <v>3</v>
      </c>
      <c r="F9" s="13">
        <v>4</v>
      </c>
      <c r="G9" s="13">
        <v>5</v>
      </c>
      <c r="H9" s="10"/>
      <c r="I9" s="10"/>
      <c r="J9" s="10"/>
      <c r="K9" s="10"/>
      <c r="L9" s="10"/>
    </row>
    <row r="10" spans="1:12" ht="15.75" customHeight="1" x14ac:dyDescent="0.25">
      <c r="A10" s="14" t="s">
        <v>40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15.75" customHeight="1" x14ac:dyDescent="0.25">
      <c r="A11" s="17">
        <v>1</v>
      </c>
      <c r="B11" s="18" t="s">
        <v>41</v>
      </c>
      <c r="C11" s="19">
        <v>30</v>
      </c>
      <c r="D11" s="19">
        <v>29</v>
      </c>
      <c r="E11" s="19">
        <v>29</v>
      </c>
      <c r="F11" s="19">
        <v>30</v>
      </c>
      <c r="G11" s="19">
        <v>30</v>
      </c>
      <c r="H11" s="20">
        <f t="shared" ref="H11:H13" si="0">AVERAGE(C11:G11)</f>
        <v>29.6</v>
      </c>
      <c r="I11" s="20">
        <f t="shared" ref="I11:I13" si="1">SUM(C11:G11)</f>
        <v>148</v>
      </c>
      <c r="J11" s="21"/>
      <c r="K11" s="20">
        <f t="shared" ref="K11:K13" si="2">I11-J11</f>
        <v>148</v>
      </c>
      <c r="L11" s="22">
        <v>1</v>
      </c>
    </row>
    <row r="12" spans="1:12" ht="15.75" customHeight="1" x14ac:dyDescent="0.25">
      <c r="A12" s="17">
        <v>2</v>
      </c>
      <c r="B12" s="18" t="s">
        <v>22</v>
      </c>
      <c r="C12" s="19">
        <v>29</v>
      </c>
      <c r="D12" s="19">
        <v>30</v>
      </c>
      <c r="E12" s="19">
        <v>25</v>
      </c>
      <c r="F12" s="19">
        <v>29</v>
      </c>
      <c r="G12" s="19">
        <v>29</v>
      </c>
      <c r="H12" s="20">
        <f t="shared" si="0"/>
        <v>28.4</v>
      </c>
      <c r="I12" s="20">
        <f t="shared" si="1"/>
        <v>142</v>
      </c>
      <c r="J12" s="21"/>
      <c r="K12" s="20">
        <f t="shared" si="2"/>
        <v>142</v>
      </c>
      <c r="L12" s="22">
        <v>2</v>
      </c>
    </row>
    <row r="13" spans="1:12" ht="15.75" customHeight="1" x14ac:dyDescent="0.25">
      <c r="A13" s="17">
        <v>3</v>
      </c>
      <c r="B13" s="18" t="s">
        <v>17</v>
      </c>
      <c r="C13" s="19">
        <v>28</v>
      </c>
      <c r="D13" s="19">
        <v>28</v>
      </c>
      <c r="E13" s="19">
        <v>28</v>
      </c>
      <c r="F13" s="19">
        <v>28</v>
      </c>
      <c r="G13" s="19">
        <v>28</v>
      </c>
      <c r="H13" s="20">
        <f t="shared" si="0"/>
        <v>28</v>
      </c>
      <c r="I13" s="20">
        <f t="shared" si="1"/>
        <v>140</v>
      </c>
      <c r="J13" s="21"/>
      <c r="K13" s="20">
        <f t="shared" si="2"/>
        <v>140</v>
      </c>
      <c r="L13" s="22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5"/>
  <sheetViews>
    <sheetView workbookViewId="0"/>
  </sheetViews>
  <sheetFormatPr defaultColWidth="12.5703125" defaultRowHeight="15.75" customHeight="1" x14ac:dyDescent="0.2"/>
  <cols>
    <col min="2" max="2" width="17.85546875" customWidth="1"/>
  </cols>
  <sheetData>
    <row r="1" spans="1:12" ht="15.75" customHeight="1" x14ac:dyDescent="0.25">
      <c r="A1" s="1" t="s">
        <v>0</v>
      </c>
      <c r="B1" s="2" t="s">
        <v>42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5">
      <c r="A3" s="4" t="s">
        <v>2</v>
      </c>
      <c r="B3" s="5" t="s">
        <v>3</v>
      </c>
      <c r="C3" s="3"/>
      <c r="D3" s="2" t="s">
        <v>4</v>
      </c>
      <c r="E3" s="3"/>
      <c r="F3" s="6" t="s">
        <v>5</v>
      </c>
      <c r="G3" s="3"/>
      <c r="H3" s="3"/>
      <c r="I3" s="3"/>
      <c r="J3" s="3"/>
      <c r="K3" s="3"/>
      <c r="L3" s="3"/>
    </row>
    <row r="4" spans="1:12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customHeight="1" x14ac:dyDescent="0.25">
      <c r="A5" s="3"/>
      <c r="B5" s="5" t="s">
        <v>6</v>
      </c>
      <c r="C5" s="3"/>
      <c r="D5" s="6" t="s">
        <v>7</v>
      </c>
      <c r="E5" s="3"/>
      <c r="F5" s="3"/>
      <c r="G5" s="3"/>
      <c r="H5" s="3"/>
      <c r="I5" s="3"/>
      <c r="J5" s="3"/>
      <c r="K5" s="3"/>
      <c r="L5" s="3"/>
    </row>
    <row r="6" spans="1:12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 customHeight="1" x14ac:dyDescent="0.25">
      <c r="A8" s="8" t="s">
        <v>8</v>
      </c>
      <c r="B8" s="9" t="s">
        <v>9</v>
      </c>
      <c r="C8" s="9" t="s">
        <v>10</v>
      </c>
      <c r="D8" s="10"/>
      <c r="E8" s="10"/>
      <c r="F8" s="10"/>
      <c r="G8" s="10"/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</row>
    <row r="9" spans="1:12" ht="15.75" customHeight="1" x14ac:dyDescent="0.25">
      <c r="A9" s="11"/>
      <c r="B9" s="10"/>
      <c r="C9" s="12">
        <v>1</v>
      </c>
      <c r="D9" s="12">
        <v>2</v>
      </c>
      <c r="E9" s="12">
        <v>3</v>
      </c>
      <c r="F9" s="13">
        <v>4</v>
      </c>
      <c r="G9" s="13">
        <v>5</v>
      </c>
      <c r="H9" s="10"/>
      <c r="I9" s="10"/>
      <c r="J9" s="10"/>
      <c r="K9" s="10"/>
      <c r="L9" s="10"/>
    </row>
    <row r="10" spans="1:12" ht="15.75" customHeight="1" x14ac:dyDescent="0.25">
      <c r="A10" s="14" t="s">
        <v>16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15.75" customHeight="1" x14ac:dyDescent="0.25">
      <c r="A11" s="17">
        <v>1</v>
      </c>
      <c r="B11" s="18" t="s">
        <v>43</v>
      </c>
      <c r="C11" s="19">
        <v>30</v>
      </c>
      <c r="D11" s="19">
        <v>28</v>
      </c>
      <c r="E11" s="19">
        <v>30</v>
      </c>
      <c r="F11" s="19">
        <v>30</v>
      </c>
      <c r="G11" s="19">
        <v>30</v>
      </c>
      <c r="H11" s="20">
        <f t="shared" ref="H11:H12" si="0">AVERAGE(C11:G11)</f>
        <v>29.6</v>
      </c>
      <c r="I11" s="20">
        <f t="shared" ref="I11:I12" si="1">SUM(C11:G11)</f>
        <v>148</v>
      </c>
      <c r="J11" s="21"/>
      <c r="K11" s="20">
        <f t="shared" ref="K11:K12" si="2">I11-J11</f>
        <v>148</v>
      </c>
      <c r="L11" s="22">
        <v>1</v>
      </c>
    </row>
    <row r="12" spans="1:12" ht="15.75" customHeight="1" x14ac:dyDescent="0.25">
      <c r="A12" s="17">
        <v>2</v>
      </c>
      <c r="B12" s="18" t="s">
        <v>44</v>
      </c>
      <c r="C12" s="19">
        <v>29</v>
      </c>
      <c r="D12" s="19">
        <v>29</v>
      </c>
      <c r="E12" s="19">
        <v>29</v>
      </c>
      <c r="F12" s="19">
        <v>29</v>
      </c>
      <c r="G12" s="19">
        <v>29</v>
      </c>
      <c r="H12" s="20">
        <f t="shared" si="0"/>
        <v>29</v>
      </c>
      <c r="I12" s="20">
        <f t="shared" si="1"/>
        <v>145</v>
      </c>
      <c r="J12" s="21"/>
      <c r="K12" s="20">
        <f t="shared" si="2"/>
        <v>145</v>
      </c>
      <c r="L12" s="22">
        <v>2</v>
      </c>
    </row>
    <row r="13" spans="1:12" ht="15.75" customHeight="1" x14ac:dyDescent="0.25">
      <c r="A13" s="23" t="s">
        <v>19</v>
      </c>
      <c r="B13" s="24"/>
      <c r="C13" s="25"/>
      <c r="D13" s="25"/>
      <c r="E13" s="25"/>
      <c r="F13" s="25"/>
      <c r="G13" s="25"/>
      <c r="H13" s="24"/>
      <c r="I13" s="24"/>
      <c r="J13" s="24"/>
      <c r="K13" s="24"/>
      <c r="L13" s="24"/>
    </row>
    <row r="14" spans="1:12" ht="15.75" customHeight="1" x14ac:dyDescent="0.25">
      <c r="A14" s="17">
        <v>3</v>
      </c>
      <c r="B14" s="18" t="s">
        <v>45</v>
      </c>
      <c r="C14" s="19">
        <v>29</v>
      </c>
      <c r="D14" s="19">
        <v>29</v>
      </c>
      <c r="E14" s="19">
        <v>30</v>
      </c>
      <c r="F14" s="19">
        <v>29</v>
      </c>
      <c r="G14" s="19">
        <v>29</v>
      </c>
      <c r="H14" s="20">
        <f t="shared" ref="H14:H15" si="3">AVERAGE(C14:G14)</f>
        <v>29.2</v>
      </c>
      <c r="I14" s="20">
        <f t="shared" ref="I14:I15" si="4">SUM(C14:G14)</f>
        <v>146</v>
      </c>
      <c r="J14" s="21"/>
      <c r="K14" s="20">
        <f t="shared" ref="K14:K15" si="5">I14-J14</f>
        <v>146</v>
      </c>
      <c r="L14" s="22">
        <v>2</v>
      </c>
    </row>
    <row r="15" spans="1:12" ht="15.75" customHeight="1" x14ac:dyDescent="0.25">
      <c r="A15" s="17">
        <v>4</v>
      </c>
      <c r="B15" s="18" t="s">
        <v>46</v>
      </c>
      <c r="C15" s="19">
        <v>30</v>
      </c>
      <c r="D15" s="19">
        <v>30</v>
      </c>
      <c r="E15" s="19">
        <v>29</v>
      </c>
      <c r="F15" s="19">
        <v>30</v>
      </c>
      <c r="G15" s="19">
        <v>30</v>
      </c>
      <c r="H15" s="20">
        <f t="shared" si="3"/>
        <v>29.8</v>
      </c>
      <c r="I15" s="20">
        <f t="shared" si="4"/>
        <v>149</v>
      </c>
      <c r="J15" s="21"/>
      <c r="K15" s="20">
        <f t="shared" si="5"/>
        <v>149</v>
      </c>
      <c r="L15" s="22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3"/>
  <sheetViews>
    <sheetView workbookViewId="0"/>
  </sheetViews>
  <sheetFormatPr defaultColWidth="12.5703125" defaultRowHeight="15.75" customHeight="1" x14ac:dyDescent="0.2"/>
  <cols>
    <col min="2" max="2" width="18.85546875" customWidth="1"/>
  </cols>
  <sheetData>
    <row r="1" spans="1:12" ht="15.75" customHeight="1" x14ac:dyDescent="0.25">
      <c r="A1" s="1" t="s">
        <v>0</v>
      </c>
      <c r="B1" s="2" t="s">
        <v>47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5">
      <c r="A3" s="4" t="s">
        <v>2</v>
      </c>
      <c r="B3" s="5" t="s">
        <v>3</v>
      </c>
      <c r="C3" s="3"/>
      <c r="D3" s="2" t="s">
        <v>4</v>
      </c>
      <c r="E3" s="3"/>
      <c r="F3" s="6" t="s">
        <v>5</v>
      </c>
      <c r="G3" s="3"/>
      <c r="H3" s="3"/>
      <c r="I3" s="3"/>
      <c r="J3" s="3"/>
      <c r="K3" s="3"/>
      <c r="L3" s="3"/>
    </row>
    <row r="4" spans="1:12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customHeight="1" x14ac:dyDescent="0.25">
      <c r="A5" s="3"/>
      <c r="B5" s="5" t="s">
        <v>6</v>
      </c>
      <c r="C5" s="3"/>
      <c r="D5" s="6" t="s">
        <v>7</v>
      </c>
      <c r="E5" s="3"/>
      <c r="F5" s="3"/>
      <c r="G5" s="3"/>
      <c r="H5" s="3"/>
      <c r="I5" s="3"/>
      <c r="J5" s="3"/>
      <c r="K5" s="3"/>
      <c r="L5" s="3"/>
    </row>
    <row r="6" spans="1:12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 customHeight="1" x14ac:dyDescent="0.25">
      <c r="A8" s="8" t="s">
        <v>8</v>
      </c>
      <c r="B8" s="9" t="s">
        <v>9</v>
      </c>
      <c r="C8" s="9" t="s">
        <v>10</v>
      </c>
      <c r="D8" s="10"/>
      <c r="E8" s="10"/>
      <c r="F8" s="10"/>
      <c r="G8" s="10"/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</row>
    <row r="9" spans="1:12" ht="15.75" customHeight="1" x14ac:dyDescent="0.25">
      <c r="A9" s="11"/>
      <c r="B9" s="10"/>
      <c r="C9" s="12">
        <v>1</v>
      </c>
      <c r="D9" s="12">
        <v>2</v>
      </c>
      <c r="E9" s="12">
        <v>3</v>
      </c>
      <c r="F9" s="13">
        <v>4</v>
      </c>
      <c r="G9" s="13">
        <v>5</v>
      </c>
      <c r="H9" s="10"/>
      <c r="I9" s="10"/>
      <c r="J9" s="10"/>
      <c r="K9" s="10"/>
      <c r="L9" s="10"/>
    </row>
    <row r="10" spans="1:12" ht="15.75" customHeight="1" x14ac:dyDescent="0.25">
      <c r="A10" s="14" t="s">
        <v>16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15.75" customHeight="1" x14ac:dyDescent="0.25">
      <c r="A11" s="17">
        <v>1</v>
      </c>
      <c r="B11" s="18" t="s">
        <v>43</v>
      </c>
      <c r="C11" s="19">
        <v>29</v>
      </c>
      <c r="D11" s="19">
        <v>30</v>
      </c>
      <c r="E11" s="19">
        <v>29</v>
      </c>
      <c r="F11" s="19">
        <v>30</v>
      </c>
      <c r="G11" s="19">
        <v>30</v>
      </c>
      <c r="H11" s="20">
        <f t="shared" ref="H11:H12" si="0">AVERAGE(C11:G11)</f>
        <v>29.6</v>
      </c>
      <c r="I11" s="20">
        <f t="shared" ref="I11:I12" si="1">SUM(C11:G11)</f>
        <v>148</v>
      </c>
      <c r="J11" s="21"/>
      <c r="K11" s="20">
        <f t="shared" ref="K11:K12" si="2">I11-J11</f>
        <v>148</v>
      </c>
      <c r="L11" s="22">
        <v>1</v>
      </c>
    </row>
    <row r="12" spans="1:12" ht="15.75" customHeight="1" x14ac:dyDescent="0.25">
      <c r="A12" s="17">
        <v>2</v>
      </c>
      <c r="B12" s="18" t="s">
        <v>18</v>
      </c>
      <c r="C12" s="19">
        <v>30</v>
      </c>
      <c r="D12" s="19">
        <v>29</v>
      </c>
      <c r="E12" s="19">
        <v>30</v>
      </c>
      <c r="F12" s="19">
        <v>29</v>
      </c>
      <c r="G12" s="19">
        <v>29</v>
      </c>
      <c r="H12" s="20">
        <f t="shared" si="0"/>
        <v>29.4</v>
      </c>
      <c r="I12" s="20">
        <f t="shared" si="1"/>
        <v>147</v>
      </c>
      <c r="J12" s="21"/>
      <c r="K12" s="20">
        <f t="shared" si="2"/>
        <v>147</v>
      </c>
      <c r="L12" s="22">
        <v>2</v>
      </c>
    </row>
    <row r="13" spans="1:12" ht="15.75" customHeight="1" x14ac:dyDescent="0.25">
      <c r="A13" s="23" t="s">
        <v>19</v>
      </c>
      <c r="B13" s="24"/>
      <c r="C13" s="25"/>
      <c r="D13" s="25"/>
      <c r="E13" s="25"/>
      <c r="F13" s="25"/>
      <c r="G13" s="25"/>
      <c r="H13" s="24"/>
      <c r="I13" s="24"/>
      <c r="J13" s="24"/>
      <c r="K13" s="24"/>
      <c r="L13" s="24"/>
    </row>
    <row r="14" spans="1:12" ht="15.75" customHeight="1" x14ac:dyDescent="0.25">
      <c r="A14" s="17">
        <v>3</v>
      </c>
      <c r="B14" s="18" t="s">
        <v>48</v>
      </c>
      <c r="C14" s="19">
        <v>30</v>
      </c>
      <c r="D14" s="19">
        <v>30</v>
      </c>
      <c r="E14" s="19">
        <v>28</v>
      </c>
      <c r="F14" s="19">
        <v>30</v>
      </c>
      <c r="G14" s="19">
        <v>30</v>
      </c>
      <c r="H14" s="20">
        <f t="shared" ref="H14:H17" si="3">AVERAGE(C14:G14)</f>
        <v>29.6</v>
      </c>
      <c r="I14" s="20">
        <f t="shared" ref="I14:I17" si="4">SUM(C14:G14)</f>
        <v>148</v>
      </c>
      <c r="J14" s="21"/>
      <c r="K14" s="20">
        <f t="shared" ref="K14:K17" si="5">I14-J14</f>
        <v>148</v>
      </c>
      <c r="L14" s="22">
        <v>1</v>
      </c>
    </row>
    <row r="15" spans="1:12" ht="15.75" customHeight="1" x14ac:dyDescent="0.25">
      <c r="A15" s="17">
        <v>4</v>
      </c>
      <c r="B15" s="18" t="s">
        <v>21</v>
      </c>
      <c r="C15" s="19">
        <v>28</v>
      </c>
      <c r="D15" s="19">
        <v>28</v>
      </c>
      <c r="E15" s="19">
        <v>29</v>
      </c>
      <c r="F15" s="19">
        <v>28</v>
      </c>
      <c r="G15" s="19">
        <v>28</v>
      </c>
      <c r="H15" s="20">
        <f t="shared" si="3"/>
        <v>28.2</v>
      </c>
      <c r="I15" s="20">
        <f t="shared" si="4"/>
        <v>141</v>
      </c>
      <c r="J15" s="21"/>
      <c r="K15" s="20">
        <f t="shared" si="5"/>
        <v>141</v>
      </c>
      <c r="L15" s="22">
        <v>3</v>
      </c>
    </row>
    <row r="16" spans="1:12" ht="15.75" customHeight="1" x14ac:dyDescent="0.25">
      <c r="A16" s="17">
        <v>5</v>
      </c>
      <c r="B16" s="18" t="s">
        <v>22</v>
      </c>
      <c r="C16" s="19">
        <v>29</v>
      </c>
      <c r="D16" s="19">
        <v>29</v>
      </c>
      <c r="E16" s="19">
        <v>30</v>
      </c>
      <c r="F16" s="19">
        <v>29</v>
      </c>
      <c r="G16" s="19">
        <v>29</v>
      </c>
      <c r="H16" s="20">
        <f t="shared" si="3"/>
        <v>29.2</v>
      </c>
      <c r="I16" s="20">
        <f t="shared" si="4"/>
        <v>146</v>
      </c>
      <c r="J16" s="21"/>
      <c r="K16" s="20">
        <f t="shared" si="5"/>
        <v>146</v>
      </c>
      <c r="L16" s="22">
        <v>2</v>
      </c>
    </row>
    <row r="17" spans="1:12" ht="15.75" customHeight="1" x14ac:dyDescent="0.25">
      <c r="A17" s="17">
        <v>6</v>
      </c>
      <c r="B17" s="18" t="s">
        <v>49</v>
      </c>
      <c r="C17" s="19">
        <v>27</v>
      </c>
      <c r="D17" s="19">
        <v>27</v>
      </c>
      <c r="E17" s="19">
        <v>25</v>
      </c>
      <c r="F17" s="19">
        <v>27</v>
      </c>
      <c r="G17" s="19">
        <v>27</v>
      </c>
      <c r="H17" s="20">
        <f t="shared" si="3"/>
        <v>26.6</v>
      </c>
      <c r="I17" s="20">
        <f t="shared" si="4"/>
        <v>133</v>
      </c>
      <c r="J17" s="21"/>
      <c r="K17" s="20">
        <f t="shared" si="5"/>
        <v>133</v>
      </c>
      <c r="L17" s="22"/>
    </row>
    <row r="18" spans="1:12" ht="15.75" customHeight="1" x14ac:dyDescent="0.25">
      <c r="A18" s="23" t="s">
        <v>25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.75" customHeight="1" x14ac:dyDescent="0.25">
      <c r="A19" s="17">
        <v>7</v>
      </c>
      <c r="B19" s="18" t="s">
        <v>50</v>
      </c>
      <c r="C19" s="19">
        <v>25</v>
      </c>
      <c r="D19" s="19">
        <v>25</v>
      </c>
      <c r="E19" s="19">
        <v>28</v>
      </c>
      <c r="F19" s="19">
        <v>25</v>
      </c>
      <c r="G19" s="19">
        <v>25</v>
      </c>
      <c r="H19" s="20">
        <f t="shared" ref="H19:H33" si="6">AVERAGE(C19:G19)</f>
        <v>25.6</v>
      </c>
      <c r="I19" s="20">
        <f t="shared" ref="I19:I33" si="7">SUM(C19:G19)</f>
        <v>128</v>
      </c>
      <c r="J19" s="21"/>
      <c r="K19" s="20">
        <f t="shared" ref="K19:K33" si="8">I19-J19</f>
        <v>128</v>
      </c>
      <c r="L19" s="22"/>
    </row>
    <row r="20" spans="1:12" ht="15.75" customHeight="1" x14ac:dyDescent="0.25">
      <c r="A20" s="17">
        <f t="shared" ref="A20:A33" si="9">A19+1</f>
        <v>8</v>
      </c>
      <c r="B20" s="18" t="s">
        <v>51</v>
      </c>
      <c r="C20" s="19">
        <v>25</v>
      </c>
      <c r="D20" s="19">
        <v>25</v>
      </c>
      <c r="E20" s="19">
        <v>25</v>
      </c>
      <c r="F20" s="19">
        <v>25</v>
      </c>
      <c r="G20" s="19">
        <v>25</v>
      </c>
      <c r="H20" s="20">
        <f t="shared" si="6"/>
        <v>25</v>
      </c>
      <c r="I20" s="20">
        <f t="shared" si="7"/>
        <v>125</v>
      </c>
      <c r="J20" s="21"/>
      <c r="K20" s="20">
        <f t="shared" si="8"/>
        <v>125</v>
      </c>
      <c r="L20" s="22"/>
    </row>
    <row r="21" spans="1:12" ht="15.75" customHeight="1" x14ac:dyDescent="0.25">
      <c r="A21" s="17">
        <f t="shared" si="9"/>
        <v>9</v>
      </c>
      <c r="B21" s="18" t="s">
        <v>52</v>
      </c>
      <c r="C21" s="19">
        <v>30</v>
      </c>
      <c r="D21" s="19">
        <v>28</v>
      </c>
      <c r="E21" s="19">
        <v>29</v>
      </c>
      <c r="F21" s="19">
        <v>30</v>
      </c>
      <c r="G21" s="19">
        <v>30</v>
      </c>
      <c r="H21" s="20">
        <f t="shared" si="6"/>
        <v>29.4</v>
      </c>
      <c r="I21" s="20">
        <f t="shared" si="7"/>
        <v>147</v>
      </c>
      <c r="J21" s="21"/>
      <c r="K21" s="20">
        <f t="shared" si="8"/>
        <v>147</v>
      </c>
      <c r="L21" s="22">
        <v>1</v>
      </c>
    </row>
    <row r="22" spans="1:12" ht="15.75" customHeight="1" x14ac:dyDescent="0.25">
      <c r="A22" s="17">
        <f t="shared" si="9"/>
        <v>10</v>
      </c>
      <c r="B22" s="18" t="s">
        <v>53</v>
      </c>
      <c r="C22" s="19">
        <v>26</v>
      </c>
      <c r="D22" s="19">
        <v>25</v>
      </c>
      <c r="E22" s="19">
        <v>30</v>
      </c>
      <c r="F22" s="19">
        <v>25</v>
      </c>
      <c r="G22" s="19">
        <v>25</v>
      </c>
      <c r="H22" s="20">
        <f t="shared" si="6"/>
        <v>26.2</v>
      </c>
      <c r="I22" s="20">
        <f t="shared" si="7"/>
        <v>131</v>
      </c>
      <c r="J22" s="21"/>
      <c r="K22" s="20">
        <f t="shared" si="8"/>
        <v>131</v>
      </c>
      <c r="L22" s="22"/>
    </row>
    <row r="23" spans="1:12" ht="15.75" customHeight="1" x14ac:dyDescent="0.25">
      <c r="A23" s="17">
        <f t="shared" si="9"/>
        <v>11</v>
      </c>
      <c r="B23" s="18" t="s">
        <v>54</v>
      </c>
      <c r="C23" s="19">
        <v>25</v>
      </c>
      <c r="D23" s="19">
        <v>26</v>
      </c>
      <c r="E23" s="19">
        <v>25</v>
      </c>
      <c r="F23" s="19">
        <v>25</v>
      </c>
      <c r="G23" s="19">
        <v>25</v>
      </c>
      <c r="H23" s="20">
        <f t="shared" si="6"/>
        <v>25.2</v>
      </c>
      <c r="I23" s="20">
        <f t="shared" si="7"/>
        <v>126</v>
      </c>
      <c r="J23" s="21"/>
      <c r="K23" s="20">
        <f t="shared" si="8"/>
        <v>126</v>
      </c>
      <c r="L23" s="22"/>
    </row>
    <row r="24" spans="1:12" ht="15.75" customHeight="1" x14ac:dyDescent="0.25">
      <c r="A24" s="17">
        <f t="shared" si="9"/>
        <v>12</v>
      </c>
      <c r="B24" s="18" t="s">
        <v>55</v>
      </c>
      <c r="C24" s="19">
        <v>26</v>
      </c>
      <c r="D24" s="19">
        <v>25</v>
      </c>
      <c r="E24" s="19">
        <v>25</v>
      </c>
      <c r="F24" s="19">
        <v>28</v>
      </c>
      <c r="G24" s="19">
        <v>28</v>
      </c>
      <c r="H24" s="20">
        <f t="shared" si="6"/>
        <v>26.4</v>
      </c>
      <c r="I24" s="20">
        <f t="shared" si="7"/>
        <v>132</v>
      </c>
      <c r="J24" s="21"/>
      <c r="K24" s="20">
        <f t="shared" si="8"/>
        <v>132</v>
      </c>
      <c r="L24" s="22"/>
    </row>
    <row r="25" spans="1:12" ht="15.75" customHeight="1" x14ac:dyDescent="0.25">
      <c r="A25" s="17">
        <f t="shared" si="9"/>
        <v>13</v>
      </c>
      <c r="B25" s="18" t="s">
        <v>56</v>
      </c>
      <c r="C25" s="19">
        <v>25</v>
      </c>
      <c r="D25" s="19">
        <v>29</v>
      </c>
      <c r="E25" s="19">
        <v>26</v>
      </c>
      <c r="F25" s="19">
        <v>27</v>
      </c>
      <c r="G25" s="19">
        <v>27</v>
      </c>
      <c r="H25" s="20">
        <f t="shared" si="6"/>
        <v>26.8</v>
      </c>
      <c r="I25" s="20">
        <f t="shared" si="7"/>
        <v>134</v>
      </c>
      <c r="J25" s="21"/>
      <c r="K25" s="20">
        <f t="shared" si="8"/>
        <v>134</v>
      </c>
      <c r="L25" s="22"/>
    </row>
    <row r="26" spans="1:12" ht="15.75" customHeight="1" x14ac:dyDescent="0.25">
      <c r="A26" s="17">
        <f t="shared" si="9"/>
        <v>14</v>
      </c>
      <c r="B26" s="18" t="s">
        <v>57</v>
      </c>
      <c r="C26" s="19">
        <v>25</v>
      </c>
      <c r="D26" s="19">
        <v>25</v>
      </c>
      <c r="E26" s="19">
        <v>25</v>
      </c>
      <c r="F26" s="19">
        <v>25</v>
      </c>
      <c r="G26" s="19">
        <v>25</v>
      </c>
      <c r="H26" s="20">
        <f t="shared" si="6"/>
        <v>25</v>
      </c>
      <c r="I26" s="20">
        <f t="shared" si="7"/>
        <v>125</v>
      </c>
      <c r="J26" s="21"/>
      <c r="K26" s="20">
        <f t="shared" si="8"/>
        <v>125</v>
      </c>
      <c r="L26" s="22"/>
    </row>
    <row r="27" spans="1:12" ht="15.75" customHeight="1" x14ac:dyDescent="0.25">
      <c r="A27" s="17">
        <f t="shared" si="9"/>
        <v>15</v>
      </c>
      <c r="B27" s="18" t="s">
        <v>58</v>
      </c>
      <c r="C27" s="19">
        <v>27</v>
      </c>
      <c r="D27" s="19">
        <v>25</v>
      </c>
      <c r="E27" s="19">
        <v>25</v>
      </c>
      <c r="F27" s="19">
        <v>26</v>
      </c>
      <c r="G27" s="19">
        <v>26</v>
      </c>
      <c r="H27" s="20">
        <f t="shared" si="6"/>
        <v>25.8</v>
      </c>
      <c r="I27" s="20">
        <f t="shared" si="7"/>
        <v>129</v>
      </c>
      <c r="J27" s="21"/>
      <c r="K27" s="20">
        <f t="shared" si="8"/>
        <v>129</v>
      </c>
      <c r="L27" s="22"/>
    </row>
    <row r="28" spans="1:12" ht="15.75" customHeight="1" x14ac:dyDescent="0.25">
      <c r="A28" s="17">
        <f t="shared" si="9"/>
        <v>16</v>
      </c>
      <c r="B28" s="18" t="s">
        <v>59</v>
      </c>
      <c r="C28" s="19">
        <v>25</v>
      </c>
      <c r="D28" s="19">
        <v>27</v>
      </c>
      <c r="E28" s="19">
        <v>26</v>
      </c>
      <c r="F28" s="19">
        <v>26</v>
      </c>
      <c r="G28" s="19">
        <v>26</v>
      </c>
      <c r="H28" s="20">
        <f t="shared" si="6"/>
        <v>26</v>
      </c>
      <c r="I28" s="20">
        <f t="shared" si="7"/>
        <v>130</v>
      </c>
      <c r="J28" s="21"/>
      <c r="K28" s="20">
        <f t="shared" si="8"/>
        <v>130</v>
      </c>
      <c r="L28" s="22"/>
    </row>
    <row r="29" spans="1:12" ht="15.75" customHeight="1" x14ac:dyDescent="0.25">
      <c r="A29" s="17">
        <f t="shared" si="9"/>
        <v>17</v>
      </c>
      <c r="B29" s="18" t="s">
        <v>60</v>
      </c>
      <c r="C29" s="19">
        <v>29</v>
      </c>
      <c r="D29" s="19">
        <v>30</v>
      </c>
      <c r="E29" s="19">
        <v>27</v>
      </c>
      <c r="F29" s="19">
        <v>26</v>
      </c>
      <c r="G29" s="19">
        <v>26</v>
      </c>
      <c r="H29" s="20">
        <f t="shared" si="6"/>
        <v>27.6</v>
      </c>
      <c r="I29" s="20">
        <f t="shared" si="7"/>
        <v>138</v>
      </c>
      <c r="J29" s="21"/>
      <c r="K29" s="20">
        <f t="shared" si="8"/>
        <v>138</v>
      </c>
      <c r="L29" s="22">
        <v>2</v>
      </c>
    </row>
    <row r="30" spans="1:12" ht="15.75" customHeight="1" x14ac:dyDescent="0.25">
      <c r="A30" s="17">
        <f t="shared" si="9"/>
        <v>18</v>
      </c>
      <c r="B30" s="18" t="s">
        <v>61</v>
      </c>
      <c r="C30" s="19">
        <v>28</v>
      </c>
      <c r="D30" s="19">
        <v>25</v>
      </c>
      <c r="E30" s="19">
        <v>25</v>
      </c>
      <c r="F30" s="19">
        <v>25</v>
      </c>
      <c r="G30" s="19">
        <v>25</v>
      </c>
      <c r="H30" s="20">
        <f t="shared" si="6"/>
        <v>25.6</v>
      </c>
      <c r="I30" s="20">
        <f t="shared" si="7"/>
        <v>128</v>
      </c>
      <c r="J30" s="21"/>
      <c r="K30" s="20">
        <f t="shared" si="8"/>
        <v>128</v>
      </c>
      <c r="L30" s="22"/>
    </row>
    <row r="31" spans="1:12" ht="15.75" customHeight="1" x14ac:dyDescent="0.25">
      <c r="A31" s="17">
        <f t="shared" si="9"/>
        <v>19</v>
      </c>
      <c r="B31" s="18" t="s">
        <v>62</v>
      </c>
      <c r="C31" s="19">
        <v>26</v>
      </c>
      <c r="D31" s="19">
        <v>26</v>
      </c>
      <c r="E31" s="19">
        <v>25</v>
      </c>
      <c r="F31" s="19">
        <v>25</v>
      </c>
      <c r="G31" s="19">
        <v>25</v>
      </c>
      <c r="H31" s="20">
        <f t="shared" si="6"/>
        <v>25.4</v>
      </c>
      <c r="I31" s="20">
        <f t="shared" si="7"/>
        <v>127</v>
      </c>
      <c r="J31" s="21"/>
      <c r="K31" s="20">
        <f t="shared" si="8"/>
        <v>127</v>
      </c>
      <c r="L31" s="22"/>
    </row>
    <row r="32" spans="1:12" ht="15.75" customHeight="1" x14ac:dyDescent="0.25">
      <c r="A32" s="17">
        <f t="shared" si="9"/>
        <v>20</v>
      </c>
      <c r="B32" s="18" t="s">
        <v>63</v>
      </c>
      <c r="C32" s="19">
        <v>25</v>
      </c>
      <c r="D32" s="19">
        <v>26</v>
      </c>
      <c r="E32" s="19">
        <v>26</v>
      </c>
      <c r="F32" s="19">
        <v>29</v>
      </c>
      <c r="G32" s="19">
        <v>29</v>
      </c>
      <c r="H32" s="20">
        <f t="shared" si="6"/>
        <v>27</v>
      </c>
      <c r="I32" s="20">
        <f t="shared" si="7"/>
        <v>135</v>
      </c>
      <c r="J32" s="21"/>
      <c r="K32" s="20">
        <f t="shared" si="8"/>
        <v>135</v>
      </c>
      <c r="L32" s="22">
        <v>3</v>
      </c>
    </row>
    <row r="33" spans="1:12" ht="15.75" customHeight="1" x14ac:dyDescent="0.25">
      <c r="A33" s="17">
        <f t="shared" si="9"/>
        <v>21</v>
      </c>
      <c r="B33" s="18" t="s">
        <v>64</v>
      </c>
      <c r="C33" s="19">
        <v>25</v>
      </c>
      <c r="D33" s="19">
        <v>25</v>
      </c>
      <c r="E33" s="19">
        <v>25</v>
      </c>
      <c r="F33" s="19">
        <v>25</v>
      </c>
      <c r="G33" s="19">
        <v>25</v>
      </c>
      <c r="H33" s="20">
        <f t="shared" si="6"/>
        <v>25</v>
      </c>
      <c r="I33" s="20">
        <f t="shared" si="7"/>
        <v>125</v>
      </c>
      <c r="J33" s="21"/>
      <c r="K33" s="20">
        <f t="shared" si="8"/>
        <v>125</v>
      </c>
      <c r="L33" s="2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5"/>
  <sheetViews>
    <sheetView workbookViewId="0"/>
  </sheetViews>
  <sheetFormatPr defaultColWidth="12.5703125" defaultRowHeight="15.75" customHeight="1" x14ac:dyDescent="0.2"/>
  <cols>
    <col min="2" max="2" width="17.85546875" customWidth="1"/>
  </cols>
  <sheetData>
    <row r="1" spans="1:12" ht="15.75" customHeight="1" x14ac:dyDescent="0.25">
      <c r="A1" s="1" t="s">
        <v>0</v>
      </c>
      <c r="B1" s="2" t="s">
        <v>65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5">
      <c r="A3" s="4" t="s">
        <v>2</v>
      </c>
      <c r="B3" s="5" t="s">
        <v>3</v>
      </c>
      <c r="C3" s="3"/>
      <c r="D3" s="2" t="s">
        <v>4</v>
      </c>
      <c r="E3" s="3"/>
      <c r="F3" s="6" t="s">
        <v>5</v>
      </c>
      <c r="G3" s="3"/>
      <c r="H3" s="3"/>
      <c r="I3" s="3"/>
      <c r="J3" s="3"/>
      <c r="K3" s="3"/>
      <c r="L3" s="3"/>
    </row>
    <row r="4" spans="1:12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customHeight="1" x14ac:dyDescent="0.25">
      <c r="A5" s="3"/>
      <c r="B5" s="5" t="s">
        <v>6</v>
      </c>
      <c r="C5" s="3"/>
      <c r="D5" s="6" t="s">
        <v>7</v>
      </c>
      <c r="E5" s="3"/>
      <c r="F5" s="3"/>
      <c r="G5" s="3"/>
      <c r="H5" s="3"/>
      <c r="I5" s="3"/>
      <c r="J5" s="3"/>
      <c r="K5" s="3"/>
      <c r="L5" s="3"/>
    </row>
    <row r="6" spans="1:12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 customHeight="1" x14ac:dyDescent="0.25">
      <c r="A8" s="8" t="s">
        <v>8</v>
      </c>
      <c r="B8" s="9" t="s">
        <v>9</v>
      </c>
      <c r="C8" s="9" t="s">
        <v>10</v>
      </c>
      <c r="D8" s="10"/>
      <c r="E8" s="10"/>
      <c r="F8" s="10"/>
      <c r="G8" s="10"/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</row>
    <row r="9" spans="1:12" ht="15.75" customHeight="1" x14ac:dyDescent="0.25">
      <c r="A9" s="11"/>
      <c r="B9" s="10"/>
      <c r="C9" s="12">
        <v>1</v>
      </c>
      <c r="D9" s="12">
        <v>2</v>
      </c>
      <c r="E9" s="12">
        <v>3</v>
      </c>
      <c r="F9" s="13">
        <v>4</v>
      </c>
      <c r="G9" s="13">
        <v>5</v>
      </c>
      <c r="H9" s="10"/>
      <c r="I9" s="10"/>
      <c r="J9" s="10"/>
      <c r="K9" s="10"/>
      <c r="L9" s="10"/>
    </row>
    <row r="10" spans="1:12" ht="15.75" customHeight="1" x14ac:dyDescent="0.25">
      <c r="A10" s="14" t="s">
        <v>16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15.75" customHeight="1" x14ac:dyDescent="0.25">
      <c r="A11" s="17">
        <v>1</v>
      </c>
      <c r="B11" s="18" t="s">
        <v>43</v>
      </c>
      <c r="C11" s="19">
        <v>29</v>
      </c>
      <c r="D11" s="19">
        <v>29</v>
      </c>
      <c r="E11" s="19">
        <v>29</v>
      </c>
      <c r="F11" s="19">
        <v>28</v>
      </c>
      <c r="G11" s="19">
        <v>28</v>
      </c>
      <c r="H11" s="20">
        <f t="shared" ref="H11:H12" si="0">AVERAGE(C11:G11)</f>
        <v>28.6</v>
      </c>
      <c r="I11" s="20">
        <f t="shared" ref="I11:I12" si="1">SUM(C11:G11)</f>
        <v>143</v>
      </c>
      <c r="J11" s="21"/>
      <c r="K11" s="20">
        <f t="shared" ref="K11:K12" si="2">I11-J11</f>
        <v>143</v>
      </c>
      <c r="L11" s="22">
        <v>2</v>
      </c>
    </row>
    <row r="12" spans="1:12" ht="15.75" customHeight="1" x14ac:dyDescent="0.25">
      <c r="A12" s="17">
        <v>2</v>
      </c>
      <c r="B12" s="18" t="s">
        <v>18</v>
      </c>
      <c r="C12" s="19">
        <v>30</v>
      </c>
      <c r="D12" s="19">
        <v>30</v>
      </c>
      <c r="E12" s="19">
        <v>30</v>
      </c>
      <c r="F12" s="19">
        <v>29</v>
      </c>
      <c r="G12" s="19">
        <v>29</v>
      </c>
      <c r="H12" s="20">
        <f t="shared" si="0"/>
        <v>29.6</v>
      </c>
      <c r="I12" s="20">
        <f t="shared" si="1"/>
        <v>148</v>
      </c>
      <c r="J12" s="21"/>
      <c r="K12" s="20">
        <f t="shared" si="2"/>
        <v>148</v>
      </c>
      <c r="L12" s="22">
        <v>1</v>
      </c>
    </row>
    <row r="13" spans="1:12" ht="15.75" customHeight="1" x14ac:dyDescent="0.25">
      <c r="A13" s="23" t="s">
        <v>19</v>
      </c>
      <c r="B13" s="24"/>
      <c r="C13" s="25"/>
      <c r="D13" s="25"/>
      <c r="E13" s="25"/>
      <c r="F13" s="25"/>
      <c r="G13" s="25"/>
      <c r="H13" s="24"/>
      <c r="I13" s="24"/>
      <c r="J13" s="24"/>
      <c r="K13" s="24"/>
      <c r="L13" s="24"/>
    </row>
    <row r="14" spans="1:12" ht="15.75" customHeight="1" x14ac:dyDescent="0.25">
      <c r="A14" s="17">
        <v>3</v>
      </c>
      <c r="B14" s="18" t="s">
        <v>66</v>
      </c>
      <c r="C14" s="19">
        <v>29</v>
      </c>
      <c r="D14" s="19">
        <v>30</v>
      </c>
      <c r="E14" s="19">
        <v>29</v>
      </c>
      <c r="F14" s="19">
        <v>29</v>
      </c>
      <c r="G14" s="19">
        <v>30</v>
      </c>
      <c r="H14" s="20">
        <f t="shared" ref="H14:H15" si="3">AVERAGE(C14:G14)</f>
        <v>29.4</v>
      </c>
      <c r="I14" s="20">
        <f t="shared" ref="I14:I15" si="4">SUM(C14:G14)</f>
        <v>147</v>
      </c>
      <c r="J14" s="21"/>
      <c r="K14" s="20">
        <f t="shared" ref="K14:K15" si="5">I14-J14</f>
        <v>147</v>
      </c>
      <c r="L14" s="22">
        <v>2</v>
      </c>
    </row>
    <row r="15" spans="1:12" ht="15.75" customHeight="1" x14ac:dyDescent="0.25">
      <c r="A15" s="17">
        <v>4</v>
      </c>
      <c r="B15" s="18" t="s">
        <v>67</v>
      </c>
      <c r="C15" s="19">
        <v>30</v>
      </c>
      <c r="D15" s="19">
        <v>29</v>
      </c>
      <c r="E15" s="19">
        <v>30</v>
      </c>
      <c r="F15" s="19">
        <v>30</v>
      </c>
      <c r="G15" s="19">
        <v>29</v>
      </c>
      <c r="H15" s="20">
        <f t="shared" si="3"/>
        <v>29.6</v>
      </c>
      <c r="I15" s="20">
        <f t="shared" si="4"/>
        <v>148</v>
      </c>
      <c r="J15" s="21"/>
      <c r="K15" s="20">
        <f t="shared" si="5"/>
        <v>148</v>
      </c>
      <c r="L15" s="22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3"/>
  <sheetViews>
    <sheetView workbookViewId="0">
      <selection activeCell="M17" sqref="M17"/>
    </sheetView>
  </sheetViews>
  <sheetFormatPr defaultColWidth="12.5703125" defaultRowHeight="15.75" customHeight="1" x14ac:dyDescent="0.2"/>
  <cols>
    <col min="2" max="2" width="17.85546875" customWidth="1"/>
  </cols>
  <sheetData>
    <row r="1" spans="1:12" ht="15.75" customHeight="1" x14ac:dyDescent="0.25">
      <c r="A1" s="1" t="s">
        <v>0</v>
      </c>
      <c r="B1" s="2" t="s">
        <v>68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5">
      <c r="A3" s="4" t="s">
        <v>2</v>
      </c>
      <c r="B3" s="5" t="s">
        <v>3</v>
      </c>
      <c r="C3" s="3"/>
      <c r="D3" s="2" t="s">
        <v>4</v>
      </c>
      <c r="E3" s="3"/>
      <c r="F3" s="6" t="s">
        <v>5</v>
      </c>
      <c r="G3" s="3"/>
      <c r="H3" s="3"/>
      <c r="I3" s="3"/>
      <c r="J3" s="3"/>
      <c r="K3" s="3"/>
      <c r="L3" s="3"/>
    </row>
    <row r="4" spans="1:12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customHeight="1" x14ac:dyDescent="0.25">
      <c r="A5" s="3"/>
      <c r="B5" s="5" t="s">
        <v>6</v>
      </c>
      <c r="C5" s="3"/>
      <c r="D5" s="6" t="s">
        <v>7</v>
      </c>
      <c r="E5" s="3"/>
      <c r="F5" s="3"/>
      <c r="G5" s="3"/>
      <c r="H5" s="3"/>
      <c r="I5" s="3"/>
      <c r="J5" s="3"/>
      <c r="K5" s="3"/>
      <c r="L5" s="3"/>
    </row>
    <row r="6" spans="1:12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 customHeight="1" x14ac:dyDescent="0.25">
      <c r="A8" s="8" t="s">
        <v>8</v>
      </c>
      <c r="B8" s="9" t="s">
        <v>9</v>
      </c>
      <c r="C8" s="9" t="s">
        <v>10</v>
      </c>
      <c r="D8" s="10"/>
      <c r="E8" s="10"/>
      <c r="F8" s="10"/>
      <c r="G8" s="10"/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</row>
    <row r="9" spans="1:12" ht="15.75" customHeight="1" x14ac:dyDescent="0.25">
      <c r="A9" s="11"/>
      <c r="B9" s="10"/>
      <c r="C9" s="12">
        <v>1</v>
      </c>
      <c r="D9" s="12">
        <v>2</v>
      </c>
      <c r="E9" s="12">
        <v>3</v>
      </c>
      <c r="F9" s="13">
        <v>4</v>
      </c>
      <c r="G9" s="13">
        <v>5</v>
      </c>
      <c r="H9" s="10"/>
      <c r="I9" s="10"/>
      <c r="J9" s="10"/>
      <c r="K9" s="10"/>
      <c r="L9" s="10"/>
    </row>
    <row r="10" spans="1:12" ht="15.75" customHeight="1" x14ac:dyDescent="0.25">
      <c r="A10" s="14" t="s">
        <v>16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15.75" customHeight="1" x14ac:dyDescent="0.25">
      <c r="A11" s="17">
        <v>1</v>
      </c>
      <c r="B11" s="18" t="s">
        <v>17</v>
      </c>
      <c r="C11" s="19">
        <v>28</v>
      </c>
      <c r="D11" s="19">
        <v>28</v>
      </c>
      <c r="E11" s="19">
        <v>28</v>
      </c>
      <c r="F11" s="19">
        <v>30</v>
      </c>
      <c r="G11" s="19">
        <v>29</v>
      </c>
      <c r="H11" s="20">
        <f t="shared" ref="H11:H12" si="0">AVERAGE(C11:G11)</f>
        <v>28.6</v>
      </c>
      <c r="I11" s="20">
        <f t="shared" ref="I11:I12" si="1">SUM(C11:G11)</f>
        <v>143</v>
      </c>
      <c r="J11" s="21"/>
      <c r="K11" s="20">
        <f t="shared" ref="K11:K12" si="2">I11-J11</f>
        <v>143</v>
      </c>
      <c r="L11" s="22">
        <v>2</v>
      </c>
    </row>
    <row r="12" spans="1:12" ht="15.75" customHeight="1" x14ac:dyDescent="0.25">
      <c r="A12" s="17">
        <v>2</v>
      </c>
      <c r="B12" s="18" t="s">
        <v>18</v>
      </c>
      <c r="C12" s="19">
        <v>30</v>
      </c>
      <c r="D12" s="19">
        <v>30</v>
      </c>
      <c r="E12" s="19">
        <v>30</v>
      </c>
      <c r="F12" s="19">
        <v>29</v>
      </c>
      <c r="G12" s="19">
        <v>30</v>
      </c>
      <c r="H12" s="20">
        <f t="shared" si="0"/>
        <v>29.8</v>
      </c>
      <c r="I12" s="20">
        <f t="shared" si="1"/>
        <v>149</v>
      </c>
      <c r="J12" s="21"/>
      <c r="K12" s="20">
        <f t="shared" si="2"/>
        <v>149</v>
      </c>
      <c r="L12" s="22">
        <v>1</v>
      </c>
    </row>
    <row r="13" spans="1:12" ht="15.75" customHeight="1" x14ac:dyDescent="0.25">
      <c r="A13" s="23" t="s">
        <v>19</v>
      </c>
      <c r="B13" s="24"/>
      <c r="C13" s="25"/>
      <c r="D13" s="25"/>
      <c r="E13" s="25"/>
      <c r="F13" s="25"/>
      <c r="G13" s="25"/>
      <c r="H13" s="24"/>
      <c r="I13" s="24"/>
      <c r="J13" s="24"/>
      <c r="K13" s="24"/>
      <c r="L13" s="24"/>
    </row>
    <row r="14" spans="1:12" ht="15.75" customHeight="1" x14ac:dyDescent="0.25">
      <c r="A14" s="17">
        <v>3</v>
      </c>
      <c r="B14" s="18" t="s">
        <v>69</v>
      </c>
      <c r="C14" s="19">
        <v>30</v>
      </c>
      <c r="D14" s="19">
        <v>28</v>
      </c>
      <c r="E14" s="19">
        <v>30</v>
      </c>
      <c r="F14" s="19">
        <v>28</v>
      </c>
      <c r="G14" s="19">
        <v>30</v>
      </c>
      <c r="H14" s="20">
        <f t="shared" ref="H14:H15" si="3">AVERAGE(C14:G14)</f>
        <v>29.2</v>
      </c>
      <c r="I14" s="20">
        <f t="shared" ref="I14:I15" si="4">SUM(C14:G14)</f>
        <v>146</v>
      </c>
      <c r="J14" s="21"/>
      <c r="K14" s="20">
        <f t="shared" ref="K14:K15" si="5">I14-J14</f>
        <v>146</v>
      </c>
      <c r="L14" s="22">
        <v>1</v>
      </c>
    </row>
    <row r="15" spans="1:12" ht="15.75" customHeight="1" x14ac:dyDescent="0.25">
      <c r="A15" s="17">
        <v>4</v>
      </c>
      <c r="B15" s="18" t="s">
        <v>70</v>
      </c>
      <c r="C15" s="19">
        <v>28</v>
      </c>
      <c r="D15" s="19">
        <v>29</v>
      </c>
      <c r="E15" s="19">
        <v>28</v>
      </c>
      <c r="F15" s="19">
        <v>29</v>
      </c>
      <c r="G15" s="19">
        <v>29</v>
      </c>
      <c r="H15" s="20">
        <f t="shared" si="3"/>
        <v>28.6</v>
      </c>
      <c r="I15" s="20">
        <f t="shared" si="4"/>
        <v>143</v>
      </c>
      <c r="J15" s="21"/>
      <c r="K15" s="20">
        <f t="shared" si="5"/>
        <v>143</v>
      </c>
      <c r="L15" s="22">
        <v>2</v>
      </c>
    </row>
    <row r="16" spans="1:12" ht="15.75" customHeight="1" x14ac:dyDescent="0.25">
      <c r="A16" s="23" t="s">
        <v>71</v>
      </c>
      <c r="B16" s="24"/>
      <c r="C16" s="25"/>
      <c r="D16" s="25"/>
      <c r="E16" s="25"/>
      <c r="F16" s="25"/>
      <c r="G16" s="25"/>
      <c r="H16" s="24"/>
      <c r="I16" s="24"/>
      <c r="J16" s="24"/>
      <c r="K16" s="24"/>
      <c r="L16" s="24"/>
    </row>
    <row r="17" spans="1:12" ht="15.75" customHeight="1" x14ac:dyDescent="0.25">
      <c r="A17" s="17">
        <v>5</v>
      </c>
      <c r="B17" s="18" t="s">
        <v>72</v>
      </c>
      <c r="C17" s="19">
        <v>28</v>
      </c>
      <c r="D17" s="19">
        <v>27</v>
      </c>
      <c r="E17" s="19">
        <v>25</v>
      </c>
      <c r="F17" s="19">
        <v>29</v>
      </c>
      <c r="G17" s="19">
        <v>28</v>
      </c>
      <c r="H17" s="20">
        <f>AVERAGE(C17:G17)</f>
        <v>27.4</v>
      </c>
      <c r="I17" s="20">
        <f>SUM(C17:G17)</f>
        <v>137</v>
      </c>
      <c r="J17" s="21"/>
      <c r="K17" s="20">
        <f>I17-J17</f>
        <v>137</v>
      </c>
      <c r="L17" s="22">
        <v>3</v>
      </c>
    </row>
    <row r="18" spans="1:12" ht="15.75" customHeight="1" x14ac:dyDescent="0.25">
      <c r="A18" s="23" t="s">
        <v>25</v>
      </c>
      <c r="B18" s="24"/>
      <c r="C18" s="25"/>
      <c r="D18" s="25"/>
      <c r="E18" s="25"/>
      <c r="F18" s="25"/>
      <c r="G18" s="25"/>
      <c r="H18" s="24"/>
      <c r="I18" s="24"/>
      <c r="J18" s="24"/>
      <c r="K18" s="24"/>
      <c r="L18" s="24"/>
    </row>
    <row r="19" spans="1:12" ht="15.75" customHeight="1" x14ac:dyDescent="0.25">
      <c r="A19" s="17">
        <v>6</v>
      </c>
      <c r="B19" s="18" t="s">
        <v>73</v>
      </c>
      <c r="C19" s="19">
        <v>27</v>
      </c>
      <c r="D19" s="19">
        <v>28</v>
      </c>
      <c r="E19" s="19">
        <v>30</v>
      </c>
      <c r="F19" s="19">
        <v>29</v>
      </c>
      <c r="G19" s="19">
        <v>28</v>
      </c>
      <c r="H19" s="20">
        <f t="shared" ref="H19:H23" si="6">AVERAGE(C19:G19)</f>
        <v>28.4</v>
      </c>
      <c r="I19" s="20">
        <f t="shared" ref="I19:I23" si="7">SUM(C19:G19)</f>
        <v>142</v>
      </c>
      <c r="J19" s="21"/>
      <c r="K19" s="20">
        <f t="shared" ref="K19:K23" si="8">I19-J19</f>
        <v>142</v>
      </c>
      <c r="L19" s="22">
        <v>2</v>
      </c>
    </row>
    <row r="20" spans="1:12" ht="15.75" customHeight="1" x14ac:dyDescent="0.25">
      <c r="A20" s="17">
        <f t="shared" ref="A20:A23" si="9">A19+1</f>
        <v>7</v>
      </c>
      <c r="B20" s="18" t="s">
        <v>74</v>
      </c>
      <c r="C20" s="19">
        <v>28</v>
      </c>
      <c r="D20" s="19">
        <v>29</v>
      </c>
      <c r="E20" s="19">
        <v>25</v>
      </c>
      <c r="F20" s="19">
        <v>27</v>
      </c>
      <c r="G20" s="19">
        <v>29</v>
      </c>
      <c r="H20" s="20">
        <f t="shared" si="6"/>
        <v>27.6</v>
      </c>
      <c r="I20" s="20">
        <f t="shared" si="7"/>
        <v>138</v>
      </c>
      <c r="J20" s="21"/>
      <c r="K20" s="20">
        <f t="shared" si="8"/>
        <v>138</v>
      </c>
      <c r="L20" s="22">
        <v>3</v>
      </c>
    </row>
    <row r="21" spans="1:12" ht="15.75" customHeight="1" x14ac:dyDescent="0.25">
      <c r="A21" s="17">
        <f t="shared" si="9"/>
        <v>8</v>
      </c>
      <c r="B21" s="18" t="s">
        <v>75</v>
      </c>
      <c r="C21" s="19">
        <v>30</v>
      </c>
      <c r="D21" s="19">
        <v>30</v>
      </c>
      <c r="E21" s="19">
        <v>28</v>
      </c>
      <c r="F21" s="19">
        <v>30</v>
      </c>
      <c r="G21" s="19">
        <v>30</v>
      </c>
      <c r="H21" s="20">
        <f t="shared" si="6"/>
        <v>29.6</v>
      </c>
      <c r="I21" s="20">
        <f t="shared" si="7"/>
        <v>148</v>
      </c>
      <c r="J21" s="21"/>
      <c r="K21" s="20">
        <f t="shared" si="8"/>
        <v>148</v>
      </c>
      <c r="L21" s="22">
        <v>1</v>
      </c>
    </row>
    <row r="22" spans="1:12" ht="15.75" customHeight="1" x14ac:dyDescent="0.25">
      <c r="A22" s="17">
        <f t="shared" si="9"/>
        <v>9</v>
      </c>
      <c r="B22" s="18" t="s">
        <v>76</v>
      </c>
      <c r="C22" s="19">
        <v>29</v>
      </c>
      <c r="D22" s="19">
        <v>27</v>
      </c>
      <c r="E22" s="19">
        <v>25</v>
      </c>
      <c r="F22" s="19">
        <v>28</v>
      </c>
      <c r="G22" s="19">
        <v>26</v>
      </c>
      <c r="H22" s="20">
        <f t="shared" si="6"/>
        <v>27</v>
      </c>
      <c r="I22" s="20">
        <f t="shared" si="7"/>
        <v>135</v>
      </c>
      <c r="J22" s="21"/>
      <c r="K22" s="20">
        <f t="shared" si="8"/>
        <v>135</v>
      </c>
      <c r="L22" s="22"/>
    </row>
    <row r="23" spans="1:12" ht="15.75" customHeight="1" x14ac:dyDescent="0.25">
      <c r="A23" s="17">
        <f t="shared" si="9"/>
        <v>10</v>
      </c>
      <c r="B23" s="18" t="s">
        <v>61</v>
      </c>
      <c r="C23" s="19">
        <v>26</v>
      </c>
      <c r="D23" s="19">
        <v>26</v>
      </c>
      <c r="E23" s="19">
        <v>25</v>
      </c>
      <c r="F23" s="19">
        <v>26</v>
      </c>
      <c r="G23" s="19">
        <v>27</v>
      </c>
      <c r="H23" s="20">
        <f t="shared" si="6"/>
        <v>26</v>
      </c>
      <c r="I23" s="20">
        <f t="shared" si="7"/>
        <v>130</v>
      </c>
      <c r="J23" s="21"/>
      <c r="K23" s="20">
        <f t="shared" si="8"/>
        <v>130</v>
      </c>
      <c r="L23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3"/>
  <sheetViews>
    <sheetView workbookViewId="0"/>
  </sheetViews>
  <sheetFormatPr defaultColWidth="12.5703125" defaultRowHeight="15.75" customHeight="1" x14ac:dyDescent="0.2"/>
  <cols>
    <col min="2" max="2" width="17.85546875" customWidth="1"/>
  </cols>
  <sheetData>
    <row r="1" spans="1:12" ht="15.75" customHeight="1" x14ac:dyDescent="0.25">
      <c r="A1" s="1" t="s">
        <v>0</v>
      </c>
      <c r="B1" s="2" t="s">
        <v>77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5">
      <c r="A3" s="4" t="s">
        <v>2</v>
      </c>
      <c r="B3" s="5" t="s">
        <v>3</v>
      </c>
      <c r="C3" s="3"/>
      <c r="D3" s="2" t="s">
        <v>4</v>
      </c>
      <c r="E3" s="3"/>
      <c r="F3" s="6" t="s">
        <v>5</v>
      </c>
      <c r="G3" s="3"/>
      <c r="H3" s="3"/>
      <c r="I3" s="3"/>
      <c r="J3" s="3"/>
      <c r="K3" s="3"/>
      <c r="L3" s="3"/>
    </row>
    <row r="4" spans="1:12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customHeight="1" x14ac:dyDescent="0.25">
      <c r="A5" s="3"/>
      <c r="B5" s="5" t="s">
        <v>6</v>
      </c>
      <c r="C5" s="3"/>
      <c r="D5" s="6" t="s">
        <v>7</v>
      </c>
      <c r="E5" s="3"/>
      <c r="F5" s="3"/>
      <c r="G5" s="3"/>
      <c r="H5" s="3"/>
      <c r="I5" s="3"/>
      <c r="J5" s="3"/>
      <c r="K5" s="3"/>
      <c r="L5" s="3"/>
    </row>
    <row r="6" spans="1:12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 customHeight="1" x14ac:dyDescent="0.25">
      <c r="A8" s="8" t="s">
        <v>8</v>
      </c>
      <c r="B8" s="9" t="s">
        <v>9</v>
      </c>
      <c r="C8" s="9" t="s">
        <v>10</v>
      </c>
      <c r="D8" s="10"/>
      <c r="E8" s="10"/>
      <c r="F8" s="10"/>
      <c r="G8" s="10"/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</row>
    <row r="9" spans="1:12" ht="15.75" customHeight="1" x14ac:dyDescent="0.25">
      <c r="A9" s="11"/>
      <c r="B9" s="10"/>
      <c r="C9" s="12">
        <v>1</v>
      </c>
      <c r="D9" s="12">
        <v>2</v>
      </c>
      <c r="E9" s="12">
        <v>3</v>
      </c>
      <c r="F9" s="13">
        <v>4</v>
      </c>
      <c r="G9" s="13">
        <v>5</v>
      </c>
      <c r="H9" s="10"/>
      <c r="I9" s="10"/>
      <c r="J9" s="10"/>
      <c r="K9" s="10"/>
      <c r="L9" s="10"/>
    </row>
    <row r="10" spans="1:12" ht="15.75" customHeight="1" x14ac:dyDescent="0.25">
      <c r="A10" s="14" t="s">
        <v>16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15.75" customHeight="1" x14ac:dyDescent="0.25">
      <c r="A11" s="17">
        <v>1</v>
      </c>
      <c r="B11" s="18" t="s">
        <v>44</v>
      </c>
      <c r="C11" s="19">
        <v>30</v>
      </c>
      <c r="D11" s="19">
        <v>30</v>
      </c>
      <c r="E11" s="19">
        <v>30</v>
      </c>
      <c r="F11" s="19">
        <v>30</v>
      </c>
      <c r="G11" s="19">
        <v>30</v>
      </c>
      <c r="H11" s="20">
        <f t="shared" ref="H11:H13" si="0">AVERAGE(C11:G11)</f>
        <v>30</v>
      </c>
      <c r="I11" s="20">
        <f t="shared" ref="I11:I13" si="1">SUM(C11:G11)</f>
        <v>150</v>
      </c>
      <c r="J11" s="21"/>
      <c r="K11" s="20">
        <f t="shared" ref="K11:K13" si="2">I11-J11</f>
        <v>150</v>
      </c>
      <c r="L11" s="22">
        <v>1</v>
      </c>
    </row>
    <row r="12" spans="1:12" ht="15.75" customHeight="1" x14ac:dyDescent="0.25">
      <c r="A12" s="17">
        <v>2</v>
      </c>
      <c r="B12" s="18" t="s">
        <v>78</v>
      </c>
      <c r="C12" s="19">
        <v>29</v>
      </c>
      <c r="D12" s="19">
        <v>29</v>
      </c>
      <c r="E12" s="19">
        <v>28</v>
      </c>
      <c r="F12" s="19">
        <v>28</v>
      </c>
      <c r="G12" s="19">
        <v>28</v>
      </c>
      <c r="H12" s="20">
        <f t="shared" si="0"/>
        <v>28.4</v>
      </c>
      <c r="I12" s="20">
        <f t="shared" si="1"/>
        <v>142</v>
      </c>
      <c r="J12" s="21"/>
      <c r="K12" s="20">
        <f t="shared" si="2"/>
        <v>142</v>
      </c>
      <c r="L12" s="22">
        <v>3</v>
      </c>
    </row>
    <row r="13" spans="1:12" ht="15.75" customHeight="1" x14ac:dyDescent="0.25">
      <c r="A13" s="17">
        <v>3</v>
      </c>
      <c r="B13" s="18" t="s">
        <v>79</v>
      </c>
      <c r="C13" s="19">
        <v>28</v>
      </c>
      <c r="D13" s="19">
        <v>28</v>
      </c>
      <c r="E13" s="19">
        <v>29</v>
      </c>
      <c r="F13" s="19">
        <v>29</v>
      </c>
      <c r="G13" s="19">
        <v>29</v>
      </c>
      <c r="H13" s="20">
        <f t="shared" si="0"/>
        <v>28.6</v>
      </c>
      <c r="I13" s="20">
        <f t="shared" si="1"/>
        <v>143</v>
      </c>
      <c r="J13" s="21"/>
      <c r="K13" s="20">
        <f t="shared" si="2"/>
        <v>143</v>
      </c>
      <c r="L13" s="22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42"/>
  <sheetViews>
    <sheetView workbookViewId="0"/>
  </sheetViews>
  <sheetFormatPr defaultColWidth="12.5703125" defaultRowHeight="15.75" customHeight="1" x14ac:dyDescent="0.2"/>
  <cols>
    <col min="2" max="2" width="17.85546875" customWidth="1"/>
  </cols>
  <sheetData>
    <row r="1" spans="1:12" ht="15.75" customHeight="1" x14ac:dyDescent="0.25">
      <c r="A1" s="1" t="s">
        <v>0</v>
      </c>
      <c r="B1" s="2" t="s">
        <v>80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5">
      <c r="A3" s="4" t="s">
        <v>2</v>
      </c>
      <c r="B3" s="5" t="s">
        <v>3</v>
      </c>
      <c r="C3" s="3"/>
      <c r="D3" s="2" t="s">
        <v>4</v>
      </c>
      <c r="E3" s="3"/>
      <c r="F3" s="6" t="s">
        <v>5</v>
      </c>
      <c r="G3" s="3"/>
      <c r="H3" s="3"/>
      <c r="I3" s="3"/>
      <c r="J3" s="3"/>
      <c r="K3" s="3"/>
      <c r="L3" s="3"/>
    </row>
    <row r="4" spans="1:12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customHeight="1" x14ac:dyDescent="0.25">
      <c r="A5" s="3"/>
      <c r="B5" s="5" t="s">
        <v>6</v>
      </c>
      <c r="C5" s="3"/>
      <c r="D5" s="6" t="s">
        <v>7</v>
      </c>
      <c r="E5" s="3"/>
      <c r="F5" s="3"/>
      <c r="G5" s="3"/>
      <c r="H5" s="3"/>
      <c r="I5" s="3"/>
      <c r="J5" s="3"/>
      <c r="K5" s="3"/>
      <c r="L5" s="3"/>
    </row>
    <row r="6" spans="1:12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 customHeight="1" x14ac:dyDescent="0.25">
      <c r="A8" s="8" t="s">
        <v>8</v>
      </c>
      <c r="B8" s="9" t="s">
        <v>9</v>
      </c>
      <c r="C8" s="9" t="s">
        <v>10</v>
      </c>
      <c r="D8" s="10"/>
      <c r="E8" s="10"/>
      <c r="F8" s="10"/>
      <c r="G8" s="10"/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</row>
    <row r="9" spans="1:12" ht="15.75" customHeight="1" x14ac:dyDescent="0.25">
      <c r="A9" s="11"/>
      <c r="B9" s="10"/>
      <c r="C9" s="12">
        <v>1</v>
      </c>
      <c r="D9" s="12">
        <v>2</v>
      </c>
      <c r="E9" s="12">
        <v>3</v>
      </c>
      <c r="F9" s="13">
        <v>4</v>
      </c>
      <c r="G9" s="13">
        <v>5</v>
      </c>
      <c r="H9" s="26"/>
      <c r="I9" s="26"/>
      <c r="J9" s="26"/>
      <c r="K9" s="26"/>
      <c r="L9" s="26"/>
    </row>
    <row r="10" spans="1:12" ht="15.75" customHeight="1" x14ac:dyDescent="0.25">
      <c r="A10" s="14" t="s">
        <v>81</v>
      </c>
      <c r="B10" s="15"/>
      <c r="C10" s="15"/>
      <c r="D10" s="15"/>
      <c r="E10" s="15"/>
      <c r="F10" s="15"/>
      <c r="G10" s="15"/>
      <c r="H10" s="30"/>
      <c r="I10" s="31"/>
      <c r="J10" s="31"/>
      <c r="K10" s="31"/>
      <c r="L10" s="32"/>
    </row>
    <row r="11" spans="1:12" ht="15.75" customHeight="1" x14ac:dyDescent="0.25">
      <c r="A11" s="17">
        <v>1</v>
      </c>
      <c r="B11" s="18" t="s">
        <v>82</v>
      </c>
      <c r="C11" s="19">
        <v>27</v>
      </c>
      <c r="D11" s="19">
        <v>29</v>
      </c>
      <c r="E11" s="19">
        <v>29</v>
      </c>
      <c r="F11" s="19">
        <v>27</v>
      </c>
      <c r="G11" s="19">
        <v>27</v>
      </c>
      <c r="H11" s="33"/>
      <c r="I11" s="34"/>
      <c r="J11" s="34"/>
      <c r="K11" s="34"/>
      <c r="L11" s="35"/>
    </row>
    <row r="12" spans="1:12" ht="15.75" customHeight="1" x14ac:dyDescent="0.25">
      <c r="A12" s="17">
        <v>2</v>
      </c>
      <c r="B12" s="18" t="s">
        <v>43</v>
      </c>
      <c r="C12" s="19">
        <v>28</v>
      </c>
      <c r="D12" s="19">
        <v>28</v>
      </c>
      <c r="E12" s="19">
        <v>27</v>
      </c>
      <c r="F12" s="19">
        <v>28</v>
      </c>
      <c r="G12" s="19">
        <v>28</v>
      </c>
      <c r="H12" s="33"/>
      <c r="I12" s="34"/>
      <c r="J12" s="34"/>
      <c r="K12" s="34"/>
      <c r="L12" s="35"/>
    </row>
    <row r="13" spans="1:12" ht="15.75" customHeight="1" x14ac:dyDescent="0.25">
      <c r="A13" s="17">
        <v>3</v>
      </c>
      <c r="B13" s="18" t="s">
        <v>17</v>
      </c>
      <c r="C13" s="19">
        <v>29</v>
      </c>
      <c r="D13" s="19">
        <v>27</v>
      </c>
      <c r="E13" s="19">
        <v>28</v>
      </c>
      <c r="F13" s="19">
        <v>29</v>
      </c>
      <c r="G13" s="19">
        <v>29</v>
      </c>
      <c r="H13" s="33"/>
      <c r="I13" s="34"/>
      <c r="J13" s="34"/>
      <c r="K13" s="34"/>
      <c r="L13" s="35"/>
    </row>
    <row r="14" spans="1:12" ht="15.75" customHeight="1" x14ac:dyDescent="0.25">
      <c r="A14" s="17">
        <v>4</v>
      </c>
      <c r="B14" s="18" t="s">
        <v>18</v>
      </c>
      <c r="C14" s="19">
        <v>30</v>
      </c>
      <c r="D14" s="19">
        <v>30</v>
      </c>
      <c r="E14" s="19">
        <v>30</v>
      </c>
      <c r="F14" s="19">
        <v>30</v>
      </c>
      <c r="G14" s="19">
        <v>30</v>
      </c>
      <c r="H14" s="33"/>
      <c r="I14" s="34"/>
      <c r="J14" s="34"/>
      <c r="K14" s="34"/>
      <c r="L14" s="35"/>
    </row>
    <row r="15" spans="1:12" ht="15.75" customHeight="1" x14ac:dyDescent="0.25">
      <c r="A15" s="14" t="s">
        <v>83</v>
      </c>
      <c r="B15" s="15"/>
      <c r="C15" s="15"/>
      <c r="D15" s="15"/>
      <c r="E15" s="15"/>
      <c r="F15" s="15"/>
      <c r="G15" s="15"/>
      <c r="H15" s="33"/>
      <c r="I15" s="34"/>
      <c r="J15" s="34"/>
      <c r="K15" s="34"/>
      <c r="L15" s="35"/>
    </row>
    <row r="16" spans="1:12" ht="15.75" customHeight="1" x14ac:dyDescent="0.25">
      <c r="A16" s="17">
        <v>1</v>
      </c>
      <c r="B16" s="18" t="s">
        <v>82</v>
      </c>
      <c r="C16" s="19">
        <v>29</v>
      </c>
      <c r="D16" s="19">
        <v>29</v>
      </c>
      <c r="E16" s="17">
        <v>29</v>
      </c>
      <c r="F16" s="17">
        <v>29</v>
      </c>
      <c r="G16" s="17">
        <v>29</v>
      </c>
      <c r="H16" s="33"/>
      <c r="I16" s="34"/>
      <c r="J16" s="34"/>
      <c r="K16" s="34"/>
      <c r="L16" s="35"/>
    </row>
    <row r="17" spans="1:12" ht="15.75" customHeight="1" x14ac:dyDescent="0.25">
      <c r="A17" s="17">
        <v>2</v>
      </c>
      <c r="B17" s="18" t="s">
        <v>43</v>
      </c>
      <c r="C17" s="19">
        <v>28</v>
      </c>
      <c r="D17" s="19">
        <v>28</v>
      </c>
      <c r="E17" s="17">
        <v>27</v>
      </c>
      <c r="F17" s="17">
        <v>28</v>
      </c>
      <c r="G17" s="17">
        <v>27</v>
      </c>
      <c r="H17" s="33"/>
      <c r="I17" s="34"/>
      <c r="J17" s="34"/>
      <c r="K17" s="34"/>
      <c r="L17" s="35"/>
    </row>
    <row r="18" spans="1:12" ht="15.75" customHeight="1" x14ac:dyDescent="0.25">
      <c r="A18" s="17">
        <v>3</v>
      </c>
      <c r="B18" s="18" t="s">
        <v>17</v>
      </c>
      <c r="C18" s="17">
        <v>27</v>
      </c>
      <c r="D18" s="17">
        <v>27</v>
      </c>
      <c r="E18" s="17">
        <v>28</v>
      </c>
      <c r="F18" s="17">
        <v>27</v>
      </c>
      <c r="G18" s="17">
        <v>28</v>
      </c>
      <c r="H18" s="33"/>
      <c r="I18" s="34"/>
      <c r="J18" s="34"/>
      <c r="K18" s="34"/>
      <c r="L18" s="35"/>
    </row>
    <row r="19" spans="1:12" ht="15.75" customHeight="1" x14ac:dyDescent="0.25">
      <c r="A19" s="17">
        <v>4</v>
      </c>
      <c r="B19" s="18" t="s">
        <v>18</v>
      </c>
      <c r="C19" s="17">
        <v>30</v>
      </c>
      <c r="D19" s="17">
        <v>30</v>
      </c>
      <c r="E19" s="17">
        <v>30</v>
      </c>
      <c r="F19" s="17">
        <v>30</v>
      </c>
      <c r="G19" s="17">
        <v>30</v>
      </c>
      <c r="H19" s="36"/>
      <c r="I19" s="37"/>
      <c r="J19" s="37"/>
      <c r="K19" s="37"/>
      <c r="L19" s="38"/>
    </row>
    <row r="20" spans="1:12" ht="15.75" customHeight="1" x14ac:dyDescent="0.25">
      <c r="A20" s="27" t="s">
        <v>84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</row>
    <row r="21" spans="1:12" ht="15.75" customHeight="1" x14ac:dyDescent="0.25">
      <c r="A21" s="17">
        <v>1</v>
      </c>
      <c r="B21" s="18" t="s">
        <v>82</v>
      </c>
      <c r="C21" s="19">
        <f t="shared" ref="C21:G21" si="0">C11+C16</f>
        <v>56</v>
      </c>
      <c r="D21" s="19">
        <f t="shared" si="0"/>
        <v>58</v>
      </c>
      <c r="E21" s="19">
        <f t="shared" si="0"/>
        <v>58</v>
      </c>
      <c r="F21" s="19">
        <f t="shared" si="0"/>
        <v>56</v>
      </c>
      <c r="G21" s="19">
        <f t="shared" si="0"/>
        <v>56</v>
      </c>
      <c r="H21" s="20">
        <f t="shared" ref="H21:H24" si="1">AVERAGE(C21:G21)</f>
        <v>56.8</v>
      </c>
      <c r="I21" s="20">
        <f t="shared" ref="I21:I24" si="2">SUM(C21:G21)</f>
        <v>284</v>
      </c>
      <c r="J21" s="21"/>
      <c r="K21" s="20">
        <f t="shared" ref="K21:K24" si="3">I21-J21</f>
        <v>284</v>
      </c>
      <c r="L21" s="22">
        <v>2</v>
      </c>
    </row>
    <row r="22" spans="1:12" ht="15.75" customHeight="1" x14ac:dyDescent="0.25">
      <c r="A22" s="17">
        <v>2</v>
      </c>
      <c r="B22" s="18" t="s">
        <v>43</v>
      </c>
      <c r="C22" s="19">
        <f t="shared" ref="C22:G22" si="4">C12+C17</f>
        <v>56</v>
      </c>
      <c r="D22" s="19">
        <f t="shared" si="4"/>
        <v>56</v>
      </c>
      <c r="E22" s="19">
        <f t="shared" si="4"/>
        <v>54</v>
      </c>
      <c r="F22" s="19">
        <f t="shared" si="4"/>
        <v>56</v>
      </c>
      <c r="G22" s="19">
        <f t="shared" si="4"/>
        <v>55</v>
      </c>
      <c r="H22" s="20">
        <f t="shared" si="1"/>
        <v>55.4</v>
      </c>
      <c r="I22" s="20">
        <f t="shared" si="2"/>
        <v>277</v>
      </c>
      <c r="J22" s="21"/>
      <c r="K22" s="20">
        <f t="shared" si="3"/>
        <v>277</v>
      </c>
      <c r="L22" s="22"/>
    </row>
    <row r="23" spans="1:12" ht="15.75" customHeight="1" x14ac:dyDescent="0.25">
      <c r="A23" s="17">
        <v>3</v>
      </c>
      <c r="B23" s="18" t="s">
        <v>17</v>
      </c>
      <c r="C23" s="19">
        <f t="shared" ref="C23:G23" si="5">C13+C18</f>
        <v>56</v>
      </c>
      <c r="D23" s="19">
        <f t="shared" si="5"/>
        <v>54</v>
      </c>
      <c r="E23" s="19">
        <f t="shared" si="5"/>
        <v>56</v>
      </c>
      <c r="F23" s="19">
        <f t="shared" si="5"/>
        <v>56</v>
      </c>
      <c r="G23" s="19">
        <f t="shared" si="5"/>
        <v>57</v>
      </c>
      <c r="H23" s="20">
        <f t="shared" si="1"/>
        <v>55.8</v>
      </c>
      <c r="I23" s="20">
        <f t="shared" si="2"/>
        <v>279</v>
      </c>
      <c r="J23" s="21"/>
      <c r="K23" s="20">
        <f t="shared" si="3"/>
        <v>279</v>
      </c>
      <c r="L23" s="22">
        <v>3</v>
      </c>
    </row>
    <row r="24" spans="1:12" ht="15.75" customHeight="1" x14ac:dyDescent="0.25">
      <c r="A24" s="17">
        <v>4</v>
      </c>
      <c r="B24" s="18" t="s">
        <v>18</v>
      </c>
      <c r="C24" s="19">
        <f t="shared" ref="C24:G24" si="6">C14+C19</f>
        <v>60</v>
      </c>
      <c r="D24" s="19">
        <f t="shared" si="6"/>
        <v>60</v>
      </c>
      <c r="E24" s="19">
        <f t="shared" si="6"/>
        <v>60</v>
      </c>
      <c r="F24" s="19">
        <f t="shared" si="6"/>
        <v>60</v>
      </c>
      <c r="G24" s="19">
        <f t="shared" si="6"/>
        <v>60</v>
      </c>
      <c r="H24" s="20">
        <f t="shared" si="1"/>
        <v>60</v>
      </c>
      <c r="I24" s="20">
        <f t="shared" si="2"/>
        <v>300</v>
      </c>
      <c r="J24" s="21"/>
      <c r="K24" s="20">
        <f t="shared" si="3"/>
        <v>300</v>
      </c>
      <c r="L24" s="22">
        <v>1</v>
      </c>
    </row>
    <row r="25" spans="1:12" ht="15.75" customHeight="1" x14ac:dyDescent="0.25">
      <c r="A25" s="14" t="s">
        <v>85</v>
      </c>
      <c r="B25" s="15"/>
      <c r="C25" s="15"/>
      <c r="D25" s="15"/>
      <c r="E25" s="15"/>
      <c r="F25" s="15"/>
      <c r="G25" s="15"/>
      <c r="H25" s="30"/>
      <c r="I25" s="31"/>
      <c r="J25" s="31"/>
      <c r="K25" s="31"/>
      <c r="L25" s="32"/>
    </row>
    <row r="26" spans="1:12" ht="15.75" customHeight="1" x14ac:dyDescent="0.25">
      <c r="A26" s="17">
        <v>1</v>
      </c>
      <c r="B26" s="18" t="s">
        <v>24</v>
      </c>
      <c r="C26" s="19">
        <v>30</v>
      </c>
      <c r="D26" s="19">
        <v>30</v>
      </c>
      <c r="E26" s="19">
        <v>30</v>
      </c>
      <c r="F26" s="19">
        <v>30</v>
      </c>
      <c r="G26" s="19">
        <v>30</v>
      </c>
      <c r="H26" s="33"/>
      <c r="I26" s="34"/>
      <c r="J26" s="34"/>
      <c r="K26" s="34"/>
      <c r="L26" s="35"/>
    </row>
    <row r="27" spans="1:12" ht="15.75" customHeight="1" x14ac:dyDescent="0.25">
      <c r="A27" s="17">
        <v>2</v>
      </c>
      <c r="B27" s="18" t="s">
        <v>22</v>
      </c>
      <c r="C27" s="19">
        <v>28</v>
      </c>
      <c r="D27" s="19">
        <v>29</v>
      </c>
      <c r="E27" s="19">
        <v>28</v>
      </c>
      <c r="F27" s="19">
        <v>29</v>
      </c>
      <c r="G27" s="19">
        <v>29</v>
      </c>
      <c r="H27" s="33"/>
      <c r="I27" s="34"/>
      <c r="J27" s="34"/>
      <c r="K27" s="34"/>
      <c r="L27" s="35"/>
    </row>
    <row r="28" spans="1:12" ht="15.75" customHeight="1" x14ac:dyDescent="0.25">
      <c r="A28" s="14" t="s">
        <v>86</v>
      </c>
      <c r="B28" s="15"/>
      <c r="C28" s="15"/>
      <c r="D28" s="15"/>
      <c r="E28" s="15"/>
      <c r="F28" s="15"/>
      <c r="G28" s="15"/>
      <c r="H28" s="33"/>
      <c r="I28" s="34"/>
      <c r="J28" s="34"/>
      <c r="K28" s="34"/>
      <c r="L28" s="35"/>
    </row>
    <row r="29" spans="1:12" ht="15.75" customHeight="1" x14ac:dyDescent="0.25">
      <c r="A29" s="17">
        <v>1</v>
      </c>
      <c r="B29" s="18" t="s">
        <v>24</v>
      </c>
      <c r="C29" s="17">
        <v>29</v>
      </c>
      <c r="D29" s="17">
        <v>28</v>
      </c>
      <c r="E29" s="17">
        <v>29</v>
      </c>
      <c r="F29" s="17">
        <v>29</v>
      </c>
      <c r="G29" s="17">
        <v>29</v>
      </c>
      <c r="H29" s="33"/>
      <c r="I29" s="34"/>
      <c r="J29" s="34"/>
      <c r="K29" s="34"/>
      <c r="L29" s="35"/>
    </row>
    <row r="30" spans="1:12" ht="15.75" customHeight="1" x14ac:dyDescent="0.25">
      <c r="A30" s="17">
        <v>2</v>
      </c>
      <c r="B30" s="18" t="s">
        <v>22</v>
      </c>
      <c r="C30" s="17">
        <v>30</v>
      </c>
      <c r="D30" s="17">
        <v>30</v>
      </c>
      <c r="E30" s="17">
        <v>30</v>
      </c>
      <c r="F30" s="17">
        <v>30</v>
      </c>
      <c r="G30" s="17">
        <v>30</v>
      </c>
      <c r="H30" s="36"/>
      <c r="I30" s="37"/>
      <c r="J30" s="37"/>
      <c r="K30" s="37"/>
      <c r="L30" s="38"/>
    </row>
    <row r="31" spans="1:12" ht="15.75" customHeight="1" x14ac:dyDescent="0.25">
      <c r="A31" s="27" t="s">
        <v>87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9"/>
    </row>
    <row r="32" spans="1:12" ht="15.75" customHeight="1" x14ac:dyDescent="0.25">
      <c r="A32" s="17">
        <v>1</v>
      </c>
      <c r="B32" s="18" t="s">
        <v>24</v>
      </c>
      <c r="C32" s="19">
        <f t="shared" ref="C32:G32" si="7">C26+C29</f>
        <v>59</v>
      </c>
      <c r="D32" s="19">
        <f t="shared" si="7"/>
        <v>58</v>
      </c>
      <c r="E32" s="19">
        <f t="shared" si="7"/>
        <v>59</v>
      </c>
      <c r="F32" s="19">
        <f t="shared" si="7"/>
        <v>59</v>
      </c>
      <c r="G32" s="19">
        <f t="shared" si="7"/>
        <v>59</v>
      </c>
      <c r="H32" s="20">
        <f t="shared" ref="H32:H33" si="8">AVERAGE(C32:G32)</f>
        <v>58.8</v>
      </c>
      <c r="I32" s="20">
        <f t="shared" ref="I32:I33" si="9">SUM(C32:G32)</f>
        <v>294</v>
      </c>
      <c r="J32" s="21"/>
      <c r="K32" s="20">
        <f t="shared" ref="K32:K33" si="10">I32-J32</f>
        <v>294</v>
      </c>
      <c r="L32" s="22">
        <v>1</v>
      </c>
    </row>
    <row r="33" spans="1:12" ht="15.75" customHeight="1" x14ac:dyDescent="0.25">
      <c r="A33" s="17">
        <v>2</v>
      </c>
      <c r="B33" s="18" t="s">
        <v>22</v>
      </c>
      <c r="C33" s="19">
        <f t="shared" ref="C33:G33" si="11">C27+C30</f>
        <v>58</v>
      </c>
      <c r="D33" s="19">
        <f t="shared" si="11"/>
        <v>59</v>
      </c>
      <c r="E33" s="19">
        <f t="shared" si="11"/>
        <v>58</v>
      </c>
      <c r="F33" s="19">
        <f t="shared" si="11"/>
        <v>59</v>
      </c>
      <c r="G33" s="19">
        <f t="shared" si="11"/>
        <v>59</v>
      </c>
      <c r="H33" s="20">
        <f t="shared" si="8"/>
        <v>58.6</v>
      </c>
      <c r="I33" s="20">
        <f t="shared" si="9"/>
        <v>293</v>
      </c>
      <c r="J33" s="21"/>
      <c r="K33" s="20">
        <f t="shared" si="10"/>
        <v>293</v>
      </c>
      <c r="L33" s="22">
        <v>2</v>
      </c>
    </row>
    <row r="34" spans="1:12" ht="15.75" customHeight="1" x14ac:dyDescent="0.25">
      <c r="A34" s="14" t="s">
        <v>88</v>
      </c>
      <c r="B34" s="15"/>
      <c r="C34" s="15"/>
      <c r="D34" s="15"/>
      <c r="E34" s="15"/>
      <c r="F34" s="15"/>
      <c r="G34" s="15"/>
      <c r="H34" s="30"/>
      <c r="I34" s="31"/>
      <c r="J34" s="31"/>
      <c r="K34" s="31"/>
      <c r="L34" s="32"/>
    </row>
    <row r="35" spans="1:12" ht="15.75" customHeight="1" x14ac:dyDescent="0.25">
      <c r="A35" s="17">
        <v>1</v>
      </c>
      <c r="B35" s="18" t="s">
        <v>50</v>
      </c>
      <c r="C35" s="19">
        <v>28</v>
      </c>
      <c r="D35" s="19">
        <v>28</v>
      </c>
      <c r="E35" s="19">
        <v>29</v>
      </c>
      <c r="F35" s="19">
        <v>29</v>
      </c>
      <c r="G35" s="19">
        <v>28</v>
      </c>
      <c r="H35" s="33"/>
      <c r="I35" s="34"/>
      <c r="J35" s="34"/>
      <c r="K35" s="34"/>
      <c r="L35" s="35"/>
    </row>
    <row r="36" spans="1:12" ht="15.75" customHeight="1" x14ac:dyDescent="0.25">
      <c r="A36" s="17">
        <v>2</v>
      </c>
      <c r="B36" s="18" t="s">
        <v>89</v>
      </c>
      <c r="C36" s="19">
        <v>30</v>
      </c>
      <c r="D36" s="19">
        <v>30</v>
      </c>
      <c r="E36" s="19">
        <v>30</v>
      </c>
      <c r="F36" s="19">
        <v>30</v>
      </c>
      <c r="G36" s="19">
        <v>30</v>
      </c>
      <c r="H36" s="33"/>
      <c r="I36" s="34"/>
      <c r="J36" s="34"/>
      <c r="K36" s="34"/>
      <c r="L36" s="35"/>
    </row>
    <row r="37" spans="1:12" ht="15.75" customHeight="1" x14ac:dyDescent="0.25">
      <c r="A37" s="14" t="s">
        <v>90</v>
      </c>
      <c r="B37" s="15"/>
      <c r="C37" s="15"/>
      <c r="D37" s="15"/>
      <c r="E37" s="15"/>
      <c r="F37" s="15"/>
      <c r="G37" s="15"/>
      <c r="H37" s="33"/>
      <c r="I37" s="34"/>
      <c r="J37" s="34"/>
      <c r="K37" s="34"/>
      <c r="L37" s="35"/>
    </row>
    <row r="38" spans="1:12" ht="15" x14ac:dyDescent="0.25">
      <c r="A38" s="17">
        <v>1</v>
      </c>
      <c r="B38" s="18" t="s">
        <v>50</v>
      </c>
      <c r="C38" s="17">
        <v>28</v>
      </c>
      <c r="D38" s="17">
        <v>28</v>
      </c>
      <c r="E38" s="17">
        <v>29</v>
      </c>
      <c r="F38" s="17">
        <v>29</v>
      </c>
      <c r="G38" s="17">
        <v>29</v>
      </c>
      <c r="H38" s="33"/>
      <c r="I38" s="34"/>
      <c r="J38" s="34"/>
      <c r="K38" s="34"/>
      <c r="L38" s="35"/>
    </row>
    <row r="39" spans="1:12" ht="15" x14ac:dyDescent="0.25">
      <c r="A39" s="17">
        <v>2</v>
      </c>
      <c r="B39" s="18" t="s">
        <v>89</v>
      </c>
      <c r="C39" s="17">
        <v>30</v>
      </c>
      <c r="D39" s="17">
        <v>30</v>
      </c>
      <c r="E39" s="17">
        <v>30</v>
      </c>
      <c r="F39" s="17">
        <v>30</v>
      </c>
      <c r="G39" s="17">
        <v>30</v>
      </c>
      <c r="H39" s="36"/>
      <c r="I39" s="37"/>
      <c r="J39" s="37"/>
      <c r="K39" s="37"/>
      <c r="L39" s="38"/>
    </row>
    <row r="40" spans="1:12" ht="15" x14ac:dyDescent="0.25">
      <c r="A40" s="27" t="s">
        <v>91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9"/>
    </row>
    <row r="41" spans="1:12" ht="15" x14ac:dyDescent="0.25">
      <c r="A41" s="17">
        <v>1</v>
      </c>
      <c r="B41" s="18" t="s">
        <v>50</v>
      </c>
      <c r="C41" s="19">
        <f t="shared" ref="C41:G41" si="12">C35+C38</f>
        <v>56</v>
      </c>
      <c r="D41" s="19">
        <f t="shared" si="12"/>
        <v>56</v>
      </c>
      <c r="E41" s="19">
        <f t="shared" si="12"/>
        <v>58</v>
      </c>
      <c r="F41" s="19">
        <f t="shared" si="12"/>
        <v>58</v>
      </c>
      <c r="G41" s="19">
        <f t="shared" si="12"/>
        <v>57</v>
      </c>
      <c r="H41" s="20">
        <f t="shared" ref="H41:H42" si="13">AVERAGE(C41:G41)</f>
        <v>57</v>
      </c>
      <c r="I41" s="20">
        <f t="shared" ref="I41:I42" si="14">SUM(C41:G41)</f>
        <v>285</v>
      </c>
      <c r="J41" s="21"/>
      <c r="K41" s="20">
        <f t="shared" ref="K41:K42" si="15">I41-J41</f>
        <v>285</v>
      </c>
      <c r="L41" s="22">
        <v>2</v>
      </c>
    </row>
    <row r="42" spans="1:12" ht="15" x14ac:dyDescent="0.25">
      <c r="A42" s="17">
        <v>2</v>
      </c>
      <c r="B42" s="18" t="s">
        <v>89</v>
      </c>
      <c r="C42" s="19">
        <f t="shared" ref="C42:G42" si="16">C36+C39</f>
        <v>60</v>
      </c>
      <c r="D42" s="19">
        <f t="shared" si="16"/>
        <v>60</v>
      </c>
      <c r="E42" s="19">
        <f t="shared" si="16"/>
        <v>60</v>
      </c>
      <c r="F42" s="19">
        <f t="shared" si="16"/>
        <v>60</v>
      </c>
      <c r="G42" s="19">
        <f t="shared" si="16"/>
        <v>60</v>
      </c>
      <c r="H42" s="20">
        <f t="shared" si="13"/>
        <v>60</v>
      </c>
      <c r="I42" s="20">
        <f t="shared" si="14"/>
        <v>300</v>
      </c>
      <c r="J42" s="21"/>
      <c r="K42" s="20">
        <f t="shared" si="15"/>
        <v>300</v>
      </c>
      <c r="L42" s="22">
        <v>1</v>
      </c>
    </row>
  </sheetData>
  <mergeCells count="3">
    <mergeCell ref="H10:L19"/>
    <mergeCell ref="H25:L30"/>
    <mergeCell ref="H34:L3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7"/>
  <sheetViews>
    <sheetView tabSelected="1" workbookViewId="0"/>
  </sheetViews>
  <sheetFormatPr defaultColWidth="12.5703125" defaultRowHeight="15.75" customHeight="1" x14ac:dyDescent="0.2"/>
  <cols>
    <col min="2" max="2" width="17.85546875" customWidth="1"/>
  </cols>
  <sheetData>
    <row r="1" spans="1:12" ht="15.75" customHeight="1" x14ac:dyDescent="0.25">
      <c r="A1" s="1" t="s">
        <v>0</v>
      </c>
      <c r="B1" s="2" t="s">
        <v>92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5">
      <c r="A3" s="4" t="s">
        <v>2</v>
      </c>
      <c r="B3" s="5" t="s">
        <v>3</v>
      </c>
      <c r="C3" s="3"/>
      <c r="D3" s="2" t="s">
        <v>4</v>
      </c>
      <c r="E3" s="3"/>
      <c r="F3" s="6" t="s">
        <v>5</v>
      </c>
      <c r="G3" s="3"/>
      <c r="H3" s="3"/>
      <c r="I3" s="3"/>
      <c r="J3" s="3"/>
      <c r="K3" s="3"/>
      <c r="L3" s="3"/>
    </row>
    <row r="4" spans="1:12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customHeight="1" x14ac:dyDescent="0.25">
      <c r="A5" s="3"/>
      <c r="B5" s="5" t="s">
        <v>6</v>
      </c>
      <c r="C5" s="3"/>
      <c r="D5" s="6" t="s">
        <v>7</v>
      </c>
      <c r="E5" s="3"/>
      <c r="F5" s="3"/>
      <c r="G5" s="3"/>
      <c r="H5" s="3"/>
      <c r="I5" s="3"/>
      <c r="J5" s="3"/>
      <c r="K5" s="3"/>
      <c r="L5" s="3"/>
    </row>
    <row r="6" spans="1:12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 customHeight="1" x14ac:dyDescent="0.25">
      <c r="A8" s="8" t="s">
        <v>8</v>
      </c>
      <c r="B8" s="9" t="s">
        <v>9</v>
      </c>
      <c r="C8" s="9" t="s">
        <v>10</v>
      </c>
      <c r="D8" s="10"/>
      <c r="E8" s="10"/>
      <c r="F8" s="10"/>
      <c r="G8" s="10"/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</row>
    <row r="9" spans="1:12" ht="15.75" customHeight="1" x14ac:dyDescent="0.25">
      <c r="A9" s="11"/>
      <c r="B9" s="10"/>
      <c r="C9" s="12">
        <v>1</v>
      </c>
      <c r="D9" s="12">
        <v>2</v>
      </c>
      <c r="E9" s="12">
        <v>3</v>
      </c>
      <c r="F9" s="13">
        <v>4</v>
      </c>
      <c r="G9" s="13">
        <v>5</v>
      </c>
      <c r="H9" s="10"/>
      <c r="I9" s="10"/>
      <c r="J9" s="10"/>
      <c r="K9" s="10"/>
      <c r="L9" s="10"/>
    </row>
    <row r="10" spans="1:12" ht="15.75" customHeight="1" x14ac:dyDescent="0.25">
      <c r="A10" s="14" t="s">
        <v>19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15.75" customHeight="1" x14ac:dyDescent="0.25">
      <c r="A11" s="17">
        <v>1</v>
      </c>
      <c r="B11" s="18" t="s">
        <v>24</v>
      </c>
      <c r="C11" s="19">
        <v>29</v>
      </c>
      <c r="D11" s="19">
        <v>29</v>
      </c>
      <c r="E11" s="19">
        <v>29</v>
      </c>
      <c r="F11" s="19">
        <v>29</v>
      </c>
      <c r="G11" s="19">
        <v>29</v>
      </c>
      <c r="H11" s="20">
        <f>AVERAGE(C11:G11)</f>
        <v>29</v>
      </c>
      <c r="I11" s="20">
        <f>SUM(C11:G11)</f>
        <v>145</v>
      </c>
      <c r="J11" s="21"/>
      <c r="K11" s="20">
        <f>I11-J11</f>
        <v>145</v>
      </c>
      <c r="L11" s="22">
        <v>1</v>
      </c>
    </row>
    <row r="12" spans="1:12" ht="15.75" customHeight="1" x14ac:dyDescent="0.25">
      <c r="A12" s="23" t="s">
        <v>25</v>
      </c>
      <c r="B12" s="24"/>
      <c r="C12" s="25"/>
      <c r="D12" s="25"/>
      <c r="E12" s="25"/>
      <c r="F12" s="25"/>
      <c r="G12" s="25"/>
      <c r="H12" s="24"/>
      <c r="I12" s="24"/>
      <c r="J12" s="24"/>
      <c r="K12" s="24"/>
      <c r="L12" s="24"/>
    </row>
    <row r="13" spans="1:12" ht="15.75" customHeight="1" x14ac:dyDescent="0.25">
      <c r="A13" s="17">
        <v>2</v>
      </c>
      <c r="B13" s="18" t="s">
        <v>93</v>
      </c>
      <c r="C13" s="19">
        <v>29</v>
      </c>
      <c r="D13" s="19">
        <v>29</v>
      </c>
      <c r="E13" s="19">
        <v>30</v>
      </c>
      <c r="F13" s="19">
        <v>28</v>
      </c>
      <c r="G13" s="19">
        <v>28</v>
      </c>
      <c r="H13" s="20">
        <f t="shared" ref="H13:H17" si="0">AVERAGE(C13:G13)</f>
        <v>28.8</v>
      </c>
      <c r="I13" s="20">
        <f t="shared" ref="I13:I17" si="1">SUM(C13:G13)</f>
        <v>144</v>
      </c>
      <c r="J13" s="21"/>
      <c r="K13" s="20">
        <f t="shared" ref="K13:K17" si="2">I13-J13</f>
        <v>144</v>
      </c>
      <c r="L13" s="22">
        <v>3</v>
      </c>
    </row>
    <row r="14" spans="1:12" ht="15.75" customHeight="1" x14ac:dyDescent="0.25">
      <c r="A14" s="17">
        <f t="shared" ref="A14:A17" si="3">A13+1</f>
        <v>3</v>
      </c>
      <c r="B14" s="18" t="s">
        <v>94</v>
      </c>
      <c r="C14" s="19">
        <v>28</v>
      </c>
      <c r="D14" s="19">
        <v>30</v>
      </c>
      <c r="E14" s="19">
        <v>28</v>
      </c>
      <c r="F14" s="19">
        <v>29</v>
      </c>
      <c r="G14" s="19">
        <v>30</v>
      </c>
      <c r="H14" s="20">
        <f t="shared" si="0"/>
        <v>29</v>
      </c>
      <c r="I14" s="20">
        <f t="shared" si="1"/>
        <v>145</v>
      </c>
      <c r="J14" s="21"/>
      <c r="K14" s="20">
        <f t="shared" si="2"/>
        <v>145</v>
      </c>
      <c r="L14" s="22">
        <v>2</v>
      </c>
    </row>
    <row r="15" spans="1:12" ht="15.75" customHeight="1" x14ac:dyDescent="0.25">
      <c r="A15" s="17">
        <f t="shared" si="3"/>
        <v>4</v>
      </c>
      <c r="B15" s="18" t="s">
        <v>95</v>
      </c>
      <c r="C15" s="19">
        <v>30</v>
      </c>
      <c r="D15" s="19">
        <v>28</v>
      </c>
      <c r="E15" s="19">
        <v>29</v>
      </c>
      <c r="F15" s="19">
        <v>30</v>
      </c>
      <c r="G15" s="19">
        <v>29</v>
      </c>
      <c r="H15" s="20">
        <f t="shared" si="0"/>
        <v>29.2</v>
      </c>
      <c r="I15" s="20">
        <f t="shared" si="1"/>
        <v>146</v>
      </c>
      <c r="J15" s="21"/>
      <c r="K15" s="20">
        <f t="shared" si="2"/>
        <v>146</v>
      </c>
      <c r="L15" s="22">
        <v>1</v>
      </c>
    </row>
    <row r="16" spans="1:12" ht="15.75" customHeight="1" x14ac:dyDescent="0.25">
      <c r="A16" s="17">
        <f t="shared" si="3"/>
        <v>5</v>
      </c>
      <c r="B16" s="18" t="s">
        <v>96</v>
      </c>
      <c r="C16" s="19">
        <v>27</v>
      </c>
      <c r="D16" s="19">
        <v>27</v>
      </c>
      <c r="E16" s="19">
        <v>27</v>
      </c>
      <c r="F16" s="19">
        <v>26</v>
      </c>
      <c r="G16" s="19">
        <v>26</v>
      </c>
      <c r="H16" s="20">
        <f t="shared" si="0"/>
        <v>26.6</v>
      </c>
      <c r="I16" s="20">
        <f t="shared" si="1"/>
        <v>133</v>
      </c>
      <c r="J16" s="21"/>
      <c r="K16" s="20">
        <f t="shared" si="2"/>
        <v>133</v>
      </c>
      <c r="L16" s="22"/>
    </row>
    <row r="17" spans="1:12" ht="15.75" customHeight="1" x14ac:dyDescent="0.25">
      <c r="A17" s="17">
        <f t="shared" si="3"/>
        <v>6</v>
      </c>
      <c r="B17" s="18" t="s">
        <v>97</v>
      </c>
      <c r="C17" s="19">
        <v>26</v>
      </c>
      <c r="D17" s="19">
        <v>26</v>
      </c>
      <c r="E17" s="19">
        <v>26</v>
      </c>
      <c r="F17" s="19">
        <v>27</v>
      </c>
      <c r="G17" s="19">
        <v>27</v>
      </c>
      <c r="H17" s="20">
        <f t="shared" si="0"/>
        <v>26.4</v>
      </c>
      <c r="I17" s="20">
        <f t="shared" si="1"/>
        <v>132</v>
      </c>
      <c r="J17" s="21"/>
      <c r="K17" s="20">
        <f t="shared" si="2"/>
        <v>132</v>
      </c>
      <c r="L17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Весільна</vt:lpstr>
      <vt:lpstr>Чистий блонд</vt:lpstr>
      <vt:lpstr>Етно Стиль</vt:lpstr>
      <vt:lpstr>Плетіння</vt:lpstr>
      <vt:lpstr>Комерц. салонна</vt:lpstr>
      <vt:lpstr>Стр. на довгому</vt:lpstr>
      <vt:lpstr>Креативне фарб.</vt:lpstr>
      <vt:lpstr>модна зачіска 2 види</vt:lpstr>
      <vt:lpstr>Постиж</vt:lpstr>
      <vt:lpstr>Full Fashion Look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Карлос</cp:lastModifiedBy>
  <dcterms:modified xsi:type="dcterms:W3CDTF">2023-11-29T12:01:39Z</dcterms:modified>
</cp:coreProperties>
</file>