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7EA15B66-6F7A-4399-993C-83F4DB2EE0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 s="1"/>
  <c r="K10" i="1"/>
  <c r="J10" i="1" s="1"/>
  <c r="K11" i="1"/>
  <c r="J11" i="1" s="1"/>
</calcChain>
</file>

<file path=xl/sharedStrings.xml><?xml version="1.0" encoding="utf-8"?>
<sst xmlns="http://schemas.openxmlformats.org/spreadsheetml/2006/main" count="18" uniqueCount="18">
  <si>
    <t>СУДДІ</t>
  </si>
  <si>
    <t>номер учасника</t>
  </si>
  <si>
    <t>ПІБ</t>
  </si>
  <si>
    <t>судді</t>
  </si>
  <si>
    <t>середній бал</t>
  </si>
  <si>
    <t>заг. Бал</t>
  </si>
  <si>
    <t>штраф</t>
  </si>
  <si>
    <t>фінальний бал</t>
  </si>
  <si>
    <t>місце</t>
  </si>
  <si>
    <t>жовта картка</t>
  </si>
  <si>
    <t>червона картка</t>
  </si>
  <si>
    <t>НОМІНАЦІЯ брови за 30 хв</t>
  </si>
  <si>
    <t>Стасів</t>
  </si>
  <si>
    <t>Марцинковська</t>
  </si>
  <si>
    <t>Островерха</t>
  </si>
  <si>
    <t>Кравецька Аліна</t>
  </si>
  <si>
    <t>Марченко Олена</t>
  </si>
  <si>
    <t>Денисюк Тетяна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</si>
</sst>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3" borderId="5" xfId="0" applyFill="1" applyBorder="1"/>
    <xf numFmtId="0" fontId="4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/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workbookViewId="0">
      <selection activeCell="N14" sqref="N14"/>
    </sheetView>
  </sheetViews>
  <sheetFormatPr defaultRowHeight="14.4" x14ac:dyDescent="0.3"/>
  <cols>
    <col min="1" max="1" width="2.44140625" customWidth="1"/>
    <col min="3" max="3" width="18.109375" customWidth="1"/>
    <col min="5" max="5" width="14.44140625" customWidth="1"/>
    <col min="6" max="6" width="13" customWidth="1"/>
  </cols>
  <sheetData>
    <row r="1" spans="1:16" ht="17.399999999999999" x14ac:dyDescent="0.3">
      <c r="A1" s="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2" t="s">
        <v>0</v>
      </c>
      <c r="B3" s="2"/>
      <c r="C3" s="2"/>
      <c r="E3" s="1"/>
      <c r="F3" s="17"/>
      <c r="G3" s="17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2"/>
      <c r="B4" s="2"/>
      <c r="D4" s="1"/>
      <c r="E4" s="1"/>
      <c r="F4" s="17"/>
      <c r="G4" s="17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2"/>
      <c r="B5" s="2"/>
      <c r="D5" s="1"/>
      <c r="E5" s="1"/>
      <c r="F5" s="17"/>
      <c r="G5" s="17"/>
      <c r="H5" s="8"/>
      <c r="I5" s="8"/>
      <c r="J5" s="7"/>
      <c r="K5" s="7"/>
      <c r="L5" s="1"/>
      <c r="M5" s="1"/>
      <c r="N5" s="1"/>
      <c r="O5" s="1"/>
      <c r="P5" s="1"/>
    </row>
    <row r="6" spans="1:16" x14ac:dyDescent="0.3">
      <c r="A6" s="1"/>
      <c r="B6" s="1"/>
      <c r="C6" s="1"/>
      <c r="D6" s="1" t="s">
        <v>12</v>
      </c>
      <c r="E6" s="1" t="s">
        <v>13</v>
      </c>
      <c r="F6" s="1" t="s">
        <v>14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4"/>
      <c r="B7" s="14" t="s">
        <v>1</v>
      </c>
      <c r="C7" s="14" t="s">
        <v>2</v>
      </c>
      <c r="D7" s="18" t="s">
        <v>3</v>
      </c>
      <c r="E7" s="18"/>
      <c r="F7" s="18"/>
      <c r="G7" s="18"/>
      <c r="H7" s="18"/>
      <c r="I7" s="18"/>
      <c r="J7" s="14" t="s">
        <v>4</v>
      </c>
      <c r="K7" s="14" t="s">
        <v>5</v>
      </c>
      <c r="L7" s="14" t="s">
        <v>6</v>
      </c>
      <c r="M7" s="14" t="s">
        <v>7</v>
      </c>
      <c r="N7" s="15" t="s">
        <v>8</v>
      </c>
      <c r="O7" s="1"/>
      <c r="P7" s="1"/>
    </row>
    <row r="8" spans="1:16" x14ac:dyDescent="0.3">
      <c r="A8" s="14"/>
      <c r="B8" s="14"/>
      <c r="C8" s="14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14"/>
      <c r="K8" s="14"/>
      <c r="L8" s="14"/>
      <c r="M8" s="14"/>
      <c r="N8" s="16"/>
      <c r="O8" s="1"/>
      <c r="P8" s="1"/>
    </row>
    <row r="9" spans="1:16" x14ac:dyDescent="0.3">
      <c r="A9" s="4"/>
      <c r="B9" s="4">
        <v>3</v>
      </c>
      <c r="C9" s="19" t="s">
        <v>15</v>
      </c>
      <c r="D9" s="4">
        <v>30</v>
      </c>
      <c r="E9" s="13">
        <v>30</v>
      </c>
      <c r="F9" s="13">
        <v>30</v>
      </c>
      <c r="G9" s="13"/>
      <c r="H9" s="13"/>
      <c r="I9" s="13"/>
      <c r="J9" s="4">
        <f>K9/3</f>
        <v>30</v>
      </c>
      <c r="K9" s="4">
        <f>D9+E9+F9</f>
        <v>90</v>
      </c>
      <c r="L9" s="4"/>
      <c r="M9" s="4"/>
      <c r="N9" s="5">
        <v>1</v>
      </c>
      <c r="O9" s="1"/>
      <c r="P9" s="1"/>
    </row>
    <row r="10" spans="1:16" x14ac:dyDescent="0.3">
      <c r="A10" s="4"/>
      <c r="B10" s="4">
        <v>4</v>
      </c>
      <c r="C10" s="19" t="s">
        <v>16</v>
      </c>
      <c r="D10" s="4">
        <v>29</v>
      </c>
      <c r="E10" s="13">
        <v>29</v>
      </c>
      <c r="F10" s="13">
        <v>29</v>
      </c>
      <c r="G10" s="13"/>
      <c r="H10" s="13"/>
      <c r="I10" s="13"/>
      <c r="J10" s="4">
        <f t="shared" ref="J10:J11" si="0">K10/3</f>
        <v>29</v>
      </c>
      <c r="K10" s="4">
        <f>D10+E10+F10</f>
        <v>87</v>
      </c>
      <c r="L10" s="4"/>
      <c r="M10" s="4"/>
      <c r="N10" s="5">
        <v>2</v>
      </c>
      <c r="O10" s="1"/>
      <c r="P10" s="1"/>
    </row>
    <row r="11" spans="1:16" ht="15" thickBot="1" x14ac:dyDescent="0.35">
      <c r="A11" s="4"/>
      <c r="B11" s="4">
        <v>5</v>
      </c>
      <c r="C11" s="19" t="s">
        <v>17</v>
      </c>
      <c r="D11" s="4">
        <v>28</v>
      </c>
      <c r="E11" s="13">
        <v>28</v>
      </c>
      <c r="F11" s="13">
        <v>28</v>
      </c>
      <c r="G11" s="13"/>
      <c r="H11" s="13"/>
      <c r="I11" s="13"/>
      <c r="J11" s="4">
        <f t="shared" si="0"/>
        <v>28</v>
      </c>
      <c r="K11" s="4">
        <f>D11+E11+F11</f>
        <v>84</v>
      </c>
      <c r="L11" s="4"/>
      <c r="M11" s="4"/>
      <c r="N11" s="5">
        <v>3</v>
      </c>
      <c r="O11" s="1"/>
      <c r="P11" s="1"/>
    </row>
    <row r="12" spans="1:16" ht="15" thickBot="1" x14ac:dyDescent="0.35">
      <c r="A12" s="12"/>
      <c r="B12" s="1"/>
      <c r="C12" s="9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thickBot="1" x14ac:dyDescent="0.35">
      <c r="A13" s="11"/>
      <c r="C13" s="10" t="s">
        <v>10</v>
      </c>
      <c r="O13" s="1"/>
      <c r="P13" s="1"/>
    </row>
    <row r="14" spans="1:16" x14ac:dyDescent="0.3">
      <c r="O14" s="1"/>
      <c r="P14" s="7"/>
    </row>
    <row r="15" spans="1:16" x14ac:dyDescent="0.3">
      <c r="O15" s="1"/>
      <c r="P15" s="1"/>
    </row>
    <row r="16" spans="1:16" x14ac:dyDescent="0.3">
      <c r="O16" s="1"/>
      <c r="P16" s="1"/>
    </row>
    <row r="17" spans="15:16" x14ac:dyDescent="0.3">
      <c r="O17" s="1"/>
      <c r="P17" s="1"/>
    </row>
    <row r="18" spans="15:16" x14ac:dyDescent="0.3">
      <c r="O18" s="1"/>
      <c r="P18" s="1"/>
    </row>
    <row r="19" spans="15:16" x14ac:dyDescent="0.3">
      <c r="O19" s="1"/>
      <c r="P19" s="1"/>
    </row>
    <row r="20" spans="15:16" x14ac:dyDescent="0.3">
      <c r="O20" s="1"/>
      <c r="P20" s="1"/>
    </row>
    <row r="21" spans="15:16" x14ac:dyDescent="0.3">
      <c r="O21" s="1"/>
      <c r="P21" s="1"/>
    </row>
  </sheetData>
  <mergeCells count="12">
    <mergeCell ref="A7:A8"/>
    <mergeCell ref="B7:B8"/>
    <mergeCell ref="C7:C8"/>
    <mergeCell ref="D7:I7"/>
    <mergeCell ref="J7:J8"/>
    <mergeCell ref="L7:L8"/>
    <mergeCell ref="M7:M8"/>
    <mergeCell ref="N7:N8"/>
    <mergeCell ref="F3:G3"/>
    <mergeCell ref="F4:G4"/>
    <mergeCell ref="F5:G5"/>
    <mergeCell ref="K7:K8"/>
  </mergeCells>
  <conditionalFormatting sqref="I9 E9:F9">
    <cfRule type="cellIs" dxfId="11" priority="29" operator="lessThanOrEqual">
      <formula>$J$9-3</formula>
    </cfRule>
    <cfRule type="cellIs" dxfId="10" priority="30" operator="greaterThanOrEqual">
      <formula>$J$9+3</formula>
    </cfRule>
  </conditionalFormatting>
  <conditionalFormatting sqref="I10 E10:F10">
    <cfRule type="cellIs" dxfId="9" priority="27" operator="lessThanOrEqual">
      <formula>$J$10-3</formula>
    </cfRule>
    <cfRule type="cellIs" dxfId="8" priority="28" operator="greaterThanOrEqual">
      <formula>$J$10+3</formula>
    </cfRule>
  </conditionalFormatting>
  <conditionalFormatting sqref="I11 E11:F11">
    <cfRule type="cellIs" dxfId="7" priority="25" operator="lessThanOrEqual">
      <formula>$J$11-3</formula>
    </cfRule>
    <cfRule type="cellIs" dxfId="6" priority="26" operator="greaterThanOrEqual">
      <formula>$J$11+3</formula>
    </cfRule>
  </conditionalFormatting>
  <conditionalFormatting sqref="G10:H10">
    <cfRule type="cellIs" dxfId="5" priority="31" operator="lessThanOrEqual">
      <formula>#REF!-3</formula>
    </cfRule>
    <cfRule type="cellIs" dxfId="4" priority="32" operator="greaterThanOrEqual">
      <formula>#REF!+3</formula>
    </cfRule>
  </conditionalFormatting>
  <conditionalFormatting sqref="G11:H11">
    <cfRule type="cellIs" dxfId="3" priority="33" operator="lessThanOrEqual">
      <formula>#REF!-3</formula>
    </cfRule>
    <cfRule type="cellIs" dxfId="2" priority="34" operator="greaterThanOrEqual">
      <formula>#REF!+3</formula>
    </cfRule>
  </conditionalFormatting>
  <conditionalFormatting sqref="G9:H9">
    <cfRule type="cellIs" dxfId="1" priority="35" operator="lessThanOrEqual">
      <formula>#REF!-3</formula>
    </cfRule>
    <cfRule type="cellIs" dxfId="0" priority="36" operator="greaterThanOrEqual">
      <formula>#REF!+3</formula>
    </cfRule>
  </conditionalFormatting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2024-04-17T12:19:32Z</cp:lastPrinted>
  <dcterms:created xsi:type="dcterms:W3CDTF">2022-10-11T14:49:12Z</dcterms:created>
  <dcterms:modified xsi:type="dcterms:W3CDTF">2024-04-17T12:22:17Z</dcterms:modified>
</cp:coreProperties>
</file>