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firstSheet="13" activeTab="18"/>
  </bookViews>
  <sheets>
    <sheet name="КомбіМан" sheetId="1" r:id="rId1"/>
    <sheet name="КЧМ" sheetId="2" r:id="rId2"/>
    <sheet name="Миндаль+ДФ" sheetId="3" r:id="rId3"/>
    <sheet name="СалМодФренч" sheetId="4" r:id="rId4"/>
    <sheet name="Стилет" sheetId="5" r:id="rId5"/>
    <sheet name="ХрустФр" sheetId="6" r:id="rId6"/>
    <sheet name="МанОМС" sheetId="7" r:id="rId7"/>
    <sheet name="Постер Кадр Инста" sheetId="8" r:id="rId8"/>
    <sheet name="СалоннаАерог" sheetId="9" r:id="rId9"/>
    <sheet name="Декор предм" sheetId="10" r:id="rId10"/>
    <sheet name="Инкрустация" sheetId="11" r:id="rId11"/>
    <sheet name="Под.дизайн" sheetId="12" r:id="rId12"/>
    <sheet name="диз.тіпса Салон.ст пед" sheetId="13" r:id="rId13"/>
    <sheet name="Салонн.ліпка" sheetId="14" r:id="rId14"/>
    <sheet name="Худож.розпис" sheetId="15" r:id="rId15"/>
    <sheet name="Худож.аеурографія" sheetId="16" r:id="rId16"/>
    <sheet name="Дизайн на 5 типсах" sheetId="17" r:id="rId17"/>
    <sheet name="НФН3D дизайн" sheetId="18" r:id="rId18"/>
    <sheet name="3D Скульптура" sheetId="19" r:id="rId19"/>
    <sheet name="ФММР" sheetId="20" r:id="rId20"/>
    <sheet name="Віртуозний стемпінг" sheetId="21" r:id="rId21"/>
  </sheets>
  <calcPr calcId="125725"/>
  <extLst>
    <ext uri="GoogleSheetsCustomDataVersion2">
      <go:sheetsCustomData xmlns:go="http://customooxmlschemas.google.com/" r:id="rId25" roundtripDataChecksum="Kw/D2OXJBpyvGv+gWzaZShG9EJrYRlGay9Ju9BLsLjs="/>
    </ext>
  </extLst>
</workbook>
</file>

<file path=xl/calcChain.xml><?xml version="1.0" encoding="utf-8"?>
<calcChain xmlns="http://schemas.openxmlformats.org/spreadsheetml/2006/main">
  <c r="I13" i="21"/>
  <c r="I12"/>
  <c r="I11"/>
  <c r="I10"/>
  <c r="I9"/>
  <c r="I8"/>
  <c r="I7"/>
  <c r="I7" i="20"/>
  <c r="I7" i="19"/>
  <c r="I8" i="18"/>
  <c r="I7"/>
  <c r="I11" i="17"/>
  <c r="I9"/>
  <c r="I8"/>
  <c r="I7"/>
  <c r="H7" i="16"/>
  <c r="I8" i="15"/>
  <c r="I7"/>
  <c r="H12" i="14"/>
  <c r="H11"/>
  <c r="H9"/>
  <c r="H8"/>
  <c r="H22" i="13"/>
  <c r="H21"/>
  <c r="H20"/>
  <c r="H19"/>
  <c r="H18"/>
  <c r="H17"/>
  <c r="H16"/>
  <c r="H15"/>
  <c r="H14"/>
  <c r="H13"/>
  <c r="H11"/>
  <c r="H10"/>
  <c r="H8"/>
  <c r="H7"/>
  <c r="H13" i="12"/>
  <c r="H11"/>
  <c r="H10"/>
  <c r="H9"/>
  <c r="H8"/>
  <c r="H7"/>
  <c r="H9" i="11"/>
  <c r="H8"/>
  <c r="H7"/>
  <c r="H17" i="10"/>
  <c r="H16"/>
  <c r="H15"/>
  <c r="H14"/>
  <c r="H13"/>
  <c r="H12"/>
  <c r="H10"/>
  <c r="H9"/>
  <c r="H8"/>
  <c r="H7"/>
  <c r="H7" i="9"/>
  <c r="H30" i="8"/>
  <c r="H29"/>
  <c r="H28"/>
  <c r="H27"/>
  <c r="H26"/>
  <c r="H25"/>
  <c r="H24"/>
  <c r="H23"/>
  <c r="H14"/>
  <c r="H13"/>
  <c r="H12"/>
  <c r="H11"/>
  <c r="H10"/>
  <c r="H9"/>
  <c r="H8"/>
  <c r="H7"/>
  <c r="H15" i="7"/>
  <c r="H14"/>
  <c r="H13"/>
  <c r="H12"/>
  <c r="H11"/>
  <c r="H10"/>
  <c r="H9"/>
  <c r="H8"/>
  <c r="H7"/>
  <c r="H6"/>
  <c r="V23" i="6"/>
  <c r="V21"/>
  <c r="V20"/>
  <c r="V18"/>
  <c r="V17"/>
  <c r="V16"/>
  <c r="V15"/>
  <c r="V14"/>
  <c r="V13"/>
  <c r="V12"/>
  <c r="V11"/>
  <c r="V10"/>
  <c r="S16" i="5"/>
  <c r="S15"/>
  <c r="S14"/>
  <c r="S13"/>
  <c r="S12"/>
  <c r="S11"/>
  <c r="S10"/>
  <c r="S9"/>
  <c r="T9" i="4"/>
  <c r="AA13" i="3"/>
  <c r="AA11"/>
  <c r="AA9"/>
  <c r="H25" i="2"/>
  <c r="H24"/>
  <c r="H23"/>
  <c r="H22"/>
  <c r="H21"/>
  <c r="H20"/>
  <c r="H19"/>
  <c r="H18"/>
  <c r="H17"/>
  <c r="H15"/>
  <c r="H14"/>
  <c r="H13"/>
  <c r="H12"/>
  <c r="H11"/>
  <c r="H10"/>
  <c r="H9"/>
  <c r="H8"/>
  <c r="O34" i="1"/>
  <c r="O33"/>
  <c r="O32"/>
  <c r="O31"/>
  <c r="O30"/>
  <c r="O29"/>
  <c r="O28"/>
  <c r="O27"/>
  <c r="O25"/>
  <c r="O24"/>
  <c r="O23"/>
  <c r="O22"/>
  <c r="O21"/>
  <c r="O20"/>
  <c r="O18"/>
  <c r="O17"/>
  <c r="O16"/>
  <c r="O15"/>
  <c r="O14"/>
  <c r="O13"/>
  <c r="O12"/>
  <c r="O11"/>
  <c r="O10"/>
  <c r="O9"/>
</calcChain>
</file>

<file path=xl/sharedStrings.xml><?xml version="1.0" encoding="utf-8"?>
<sst xmlns="http://schemas.openxmlformats.org/spreadsheetml/2006/main" count="634" uniqueCount="211">
  <si>
    <r>
      <rPr>
        <sz val="18"/>
        <color theme="1"/>
        <rFont val="Calibri"/>
      </rPr>
      <t xml:space="preserve">Номінація </t>
    </r>
    <r>
      <rPr>
        <b/>
        <sz val="18"/>
        <color theme="1"/>
        <rFont val="Calibri"/>
      </rPr>
      <t>"Комбінований манікюр"</t>
    </r>
  </si>
  <si>
    <t>Мушарова</t>
  </si>
  <si>
    <t>Суддя</t>
  </si>
  <si>
    <t>Коваленко</t>
  </si>
  <si>
    <t>Діденко</t>
  </si>
  <si>
    <t>Штраф</t>
  </si>
  <si>
    <t>ПІ</t>
  </si>
  <si>
    <t>Номер</t>
  </si>
  <si>
    <t>Загальне враження</t>
  </si>
  <si>
    <t>Довжина</t>
  </si>
  <si>
    <t>Форма</t>
  </si>
  <si>
    <t>Техніка обробка шкіри навколо нігтів)</t>
  </si>
  <si>
    <t>Разом</t>
  </si>
  <si>
    <t>місце</t>
  </si>
  <si>
    <t>Лівий</t>
  </si>
  <si>
    <t>Правий</t>
  </si>
  <si>
    <t xml:space="preserve">Задній </t>
  </si>
  <si>
    <t>студ+юн</t>
  </si>
  <si>
    <t>Супрун Тетяна</t>
  </si>
  <si>
    <t>Романова Дарина</t>
  </si>
  <si>
    <t>Андрієнко Христина</t>
  </si>
  <si>
    <t>Востокова Вікторія</t>
  </si>
  <si>
    <t>Камм Ірина</t>
  </si>
  <si>
    <t>Марченко Аліса</t>
  </si>
  <si>
    <t>Макушко Анастасія</t>
  </si>
  <si>
    <t>Вороновська Оксана</t>
  </si>
  <si>
    <t>Федорович Юлія</t>
  </si>
  <si>
    <t>майстри</t>
  </si>
  <si>
    <t>Бабенко Олена</t>
  </si>
  <si>
    <t>Зозуля Віта</t>
  </si>
  <si>
    <t>Козачок Христина</t>
  </si>
  <si>
    <t>Пастушок Алла</t>
  </si>
  <si>
    <t>профі</t>
  </si>
  <si>
    <t>Шутяк Ірина</t>
  </si>
  <si>
    <t>Бондаренко Тетяна</t>
  </si>
  <si>
    <t>Колодрубець Марта</t>
  </si>
  <si>
    <t>Юрченко Лілія</t>
  </si>
  <si>
    <t>Татар Марина</t>
  </si>
  <si>
    <t>Соловій Олена</t>
  </si>
  <si>
    <t>Мориляк Тетяна</t>
  </si>
  <si>
    <r>
      <rPr>
        <sz val="18"/>
        <color rgb="FF000000"/>
        <rFont val="Calibri"/>
      </rPr>
      <t>Номінація</t>
    </r>
    <r>
      <rPr>
        <b/>
        <sz val="18"/>
        <color rgb="FF000000"/>
        <rFont val="Calibri"/>
      </rPr>
      <t xml:space="preserve"> "Креативний чоловічий манікюр"</t>
    </r>
  </si>
  <si>
    <t>ІП</t>
  </si>
  <si>
    <t>25-30</t>
  </si>
  <si>
    <t>майстри+профі</t>
  </si>
  <si>
    <t>Розумна Поліна</t>
  </si>
  <si>
    <t>Оверченко Аліна</t>
  </si>
  <si>
    <t>Кобченко Юлія</t>
  </si>
  <si>
    <t>Данільєва Олександра</t>
  </si>
  <si>
    <t>студенти+юніори</t>
  </si>
  <si>
    <t>Федюшина Тетяна</t>
  </si>
  <si>
    <t>Бабій Марта</t>
  </si>
  <si>
    <t>Пришляк Ілона</t>
  </si>
  <si>
    <t>Назар Адріяна</t>
  </si>
  <si>
    <t>Олексишин Лілія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</si>
  <si>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Сучасний мигдаль + Креативний. Френч</t>
    </r>
  </si>
  <si>
    <t>Форма (вид зверху)</t>
  </si>
  <si>
    <t>Поздовжня арка</t>
  </si>
  <si>
    <t>Бічні сторони</t>
  </si>
  <si>
    <t>Форма (вид збоку)</t>
  </si>
  <si>
    <t>Поперечна арка</t>
  </si>
  <si>
    <t>Торець, лінія волоса</t>
  </si>
  <si>
    <t>Техніка, контроль матеріала</t>
  </si>
  <si>
    <t>Лінія посмішки</t>
  </si>
  <si>
    <t>Оригінальність задумки</t>
  </si>
  <si>
    <t>Якість виконання та акеуратність диз</t>
  </si>
  <si>
    <t>Справа</t>
  </si>
  <si>
    <t>Зліва</t>
  </si>
  <si>
    <t>Паралелність</t>
  </si>
  <si>
    <t>V- вигин, 50% овала</t>
  </si>
  <si>
    <t>Конкейв - Конвекс</t>
  </si>
  <si>
    <t>Найвища точка</t>
  </si>
  <si>
    <t>Подовження</t>
  </si>
  <si>
    <t>Відсутність відшарувань та мармуру</t>
  </si>
  <si>
    <t>Чіткість</t>
  </si>
  <si>
    <t>Симетричність</t>
  </si>
  <si>
    <t>юніор</t>
  </si>
  <si>
    <t>Барна Анастасія</t>
  </si>
  <si>
    <t>майстер</t>
  </si>
  <si>
    <t>Качан Тетяна</t>
  </si>
  <si>
    <t>Мінько Євгенія</t>
  </si>
  <si>
    <r>
      <rPr>
        <sz val="18"/>
        <color theme="1"/>
        <rFont val="Calibri"/>
      </rPr>
      <t xml:space="preserve">Номінація </t>
    </r>
    <r>
      <rPr>
        <b/>
        <sz val="18"/>
        <color theme="1"/>
        <rFont val="Calibri"/>
      </rPr>
      <t>Конкурсне моделювання нігтів "Французький манікюр"</t>
    </r>
  </si>
  <si>
    <t>Семенець</t>
  </si>
  <si>
    <t xml:space="preserve">Форма         </t>
  </si>
  <si>
    <t>довжина</t>
  </si>
  <si>
    <t xml:space="preserve">Поздовжня арка нігтя </t>
  </si>
  <si>
    <t xml:space="preserve">Бічні сторони    </t>
  </si>
  <si>
    <t xml:space="preserve">Поперечна акра нігтя </t>
  </si>
  <si>
    <t>Торець нігтя</t>
  </si>
  <si>
    <t>Техніка, контроль матеріалу</t>
  </si>
  <si>
    <t xml:space="preserve">Разом </t>
  </si>
  <si>
    <t>Глибина</t>
  </si>
  <si>
    <t>Профі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</si>
  <si>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Сучасний стилет  </t>
    </r>
  </si>
  <si>
    <t>Діденок</t>
  </si>
  <si>
    <t>Бічні сторони вид зі сторони долоні</t>
  </si>
  <si>
    <t>Бічні сторони вид збоку</t>
  </si>
  <si>
    <t>Поперечна арка вид з торця</t>
  </si>
  <si>
    <t>Торець</t>
  </si>
  <si>
    <t>Гелеве покриття</t>
  </si>
  <si>
    <t>правий</t>
  </si>
  <si>
    <t>лівий</t>
  </si>
  <si>
    <t>Юніори</t>
  </si>
  <si>
    <t>Кусик Катерина</t>
  </si>
  <si>
    <t>Решетило Аліна</t>
  </si>
  <si>
    <t>Богород Софія</t>
  </si>
  <si>
    <t>Мінькова Євгенія</t>
  </si>
  <si>
    <r>
      <rPr>
        <sz val="12"/>
        <color rgb="FFFF0000"/>
        <rFont val="Arial"/>
      </rPr>
      <t>Номінація</t>
    </r>
    <r>
      <rPr>
        <b/>
        <sz val="12"/>
        <color rgb="FFFF0000"/>
        <rFont val="Arial"/>
      </rPr>
      <t xml:space="preserve"> Моделювавання нігтів GLASS FRENCH", "Салоний мигдаль "Криштелий Френч".</t>
    </r>
  </si>
  <si>
    <t>№</t>
  </si>
  <si>
    <t>Поперечна арка нігтя</t>
  </si>
  <si>
    <t xml:space="preserve">Вільний край нігтя </t>
  </si>
  <si>
    <t xml:space="preserve">Техніка. Контроль матеріалів </t>
  </si>
  <si>
    <t>Штрафні бали</t>
  </si>
  <si>
    <t>ложе</t>
  </si>
  <si>
    <t>край</t>
  </si>
  <si>
    <t>чіткість</t>
  </si>
  <si>
    <t>симетрія</t>
  </si>
  <si>
    <t>форма глибина</t>
  </si>
  <si>
    <t>Студенти</t>
  </si>
  <si>
    <t>Бокало Катерина</t>
  </si>
  <si>
    <t>Гера Валентниа</t>
  </si>
  <si>
    <t xml:space="preserve"> Слука Олена</t>
  </si>
  <si>
    <t>Фінів Галина</t>
  </si>
  <si>
    <t>Синюта Ольга</t>
  </si>
  <si>
    <t>Тупичка Наталя</t>
  </si>
  <si>
    <t>Кузьменко Олександра</t>
  </si>
  <si>
    <t>Пархоменко Ольга</t>
  </si>
  <si>
    <t>Майстри</t>
  </si>
  <si>
    <r>
      <rPr>
        <sz val="16"/>
        <color rgb="FF000000"/>
        <rFont val="Calibri"/>
      </rPr>
      <t>Номінація</t>
    </r>
    <r>
      <rPr>
        <b/>
        <sz val="16"/>
        <color rgb="FF000000"/>
        <rFont val="Calibri"/>
      </rPr>
      <t xml:space="preserve"> Манікюр з дизайном ОМС </t>
    </r>
  </si>
  <si>
    <t>Кисіль</t>
  </si>
  <si>
    <t>Номер учасника</t>
  </si>
  <si>
    <t>При виставленні балів:</t>
  </si>
  <si>
    <t>Бал 30-відповідає 1 призовому місцю</t>
  </si>
  <si>
    <t>29- відповідає 2 призовому місцю</t>
  </si>
  <si>
    <t>28-відповідає 3 призовому місцю</t>
  </si>
  <si>
    <t>Свердленко Анна</t>
  </si>
  <si>
    <t>Цимбаленко Вікторія</t>
  </si>
  <si>
    <t>Rozdobutko Anastasia</t>
  </si>
  <si>
    <t>Номінація "Постер. Тема: Кадр для Instagram"</t>
  </si>
  <si>
    <t>Короткі нігті</t>
  </si>
  <si>
    <t>Клименко Анастасія</t>
  </si>
  <si>
    <t xml:space="preserve">Юрченко Лілія </t>
  </si>
  <si>
    <t>30,29,28 виставляються один раз</t>
  </si>
  <si>
    <t>Артюх Юлія</t>
  </si>
  <si>
    <t>Довгі нігті</t>
  </si>
  <si>
    <t>Баглай Тетяна</t>
  </si>
  <si>
    <t>Ільницька Маріанна</t>
  </si>
  <si>
    <t>Гриньова Анастасія</t>
  </si>
  <si>
    <t xml:space="preserve"> Данкова Олівія</t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</si>
  <si>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"Салонна аерографія"</t>
    </r>
  </si>
  <si>
    <t>25-31</t>
  </si>
  <si>
    <t>Пономарьова Світлана</t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</si>
  <si>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"Декорування предмета"</t>
    </r>
  </si>
  <si>
    <t>м+п</t>
  </si>
  <si>
    <t>Кифоренко Анна</t>
  </si>
  <si>
    <t>Тиховська Віта</t>
  </si>
  <si>
    <t>Грендус Надія</t>
  </si>
  <si>
    <t>с+ю</t>
  </si>
  <si>
    <t>Обдар Яна</t>
  </si>
  <si>
    <t>Пура Юлія</t>
  </si>
  <si>
    <t>Білоус Сніжана</t>
  </si>
  <si>
    <t>Швець Оксана</t>
  </si>
  <si>
    <r>
      <rPr>
        <sz val="18"/>
        <color rgb="FFFF0000"/>
        <rFont val="Calibri"/>
      </rPr>
      <t xml:space="preserve">Номінація </t>
    </r>
    <r>
      <rPr>
        <b/>
        <sz val="18"/>
        <color rgb="FFFF0000"/>
        <rFont val="Calibri"/>
      </rPr>
      <t>"Інкрустація"</t>
    </r>
  </si>
  <si>
    <r>
      <rPr>
        <sz val="18"/>
        <color rgb="FFFF0000"/>
        <rFont val="Calibri"/>
      </rPr>
      <t xml:space="preserve">Номінація </t>
    </r>
    <r>
      <rPr>
        <b/>
        <sz val="18"/>
        <color rgb="FFFF0000"/>
        <rFont val="Calibri"/>
      </rPr>
      <t>"Подіумний дизайн гелями-лаками на коротких нігтях"</t>
    </r>
  </si>
  <si>
    <t>Паньків Наталя</t>
  </si>
  <si>
    <t>Курач Катерина</t>
  </si>
  <si>
    <t>Малюк Анастасія</t>
  </si>
  <si>
    <t>Слєпко Анастасія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</si>
  <si>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"Дизайн на педикюрних типсах"</t>
    </r>
  </si>
  <si>
    <t>юніори</t>
  </si>
  <si>
    <t>Кузнєцова Валерія</t>
  </si>
  <si>
    <t>студенти</t>
  </si>
  <si>
    <t>Татер Діана</t>
  </si>
  <si>
    <t>Боровець Розалія</t>
  </si>
  <si>
    <t>Ключенко Кароліна</t>
  </si>
  <si>
    <t>Білоган Ірина</t>
  </si>
  <si>
    <r>
      <rPr>
        <sz val="18"/>
        <color rgb="FFFF0000"/>
        <rFont val="Calibri"/>
      </rPr>
      <t>Номінація</t>
    </r>
    <r>
      <rPr>
        <b/>
        <sz val="18"/>
        <color rgb="FFFF0000"/>
        <rFont val="Calibri"/>
      </rPr>
      <t xml:space="preserve"> "Салонна ліпка"</t>
    </r>
  </si>
  <si>
    <t>Коваленок</t>
  </si>
  <si>
    <t>Марчук Вікторія</t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</si>
  <si>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"Художній розпис"</t>
    </r>
  </si>
  <si>
    <t>Юнаш Юлія</t>
  </si>
  <si>
    <t>Нагірна Анастасія</t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</si>
  <si>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"Художній аерографія"</t>
    </r>
  </si>
  <si>
    <t>Шостя Ірина</t>
  </si>
  <si>
    <t>№1</t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</si>
  <si>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"Дизайн на 5 типсах"</t>
    </r>
  </si>
  <si>
    <t>Студент+Юніори</t>
  </si>
  <si>
    <t>№2</t>
  </si>
  <si>
    <t>Петришин Андріана</t>
  </si>
  <si>
    <t>№3</t>
  </si>
  <si>
    <t>Майстри+Профі</t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</si>
  <si>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"Новаторська форма нігтів 3d дизайн"</t>
    </r>
  </si>
  <si>
    <t>Без розділу на категорії</t>
  </si>
  <si>
    <r>
      <rPr>
        <sz val="18"/>
        <color rgb="FF000000"/>
        <rFont val="Arial"/>
      </rPr>
      <t xml:space="preserve">Номінація </t>
    </r>
    <r>
      <rPr>
        <b/>
        <sz val="18"/>
        <color rgb="FF000000"/>
        <rFont val="Arial"/>
      </rPr>
      <t>"3D Скульптура"</t>
    </r>
  </si>
  <si>
    <t>Номінація "Фантазійне моделювання на манікен руці"</t>
  </si>
  <si>
    <t>Кузьміна Віра</t>
  </si>
  <si>
    <t>Номінація "Віртуозний стемпінг"</t>
  </si>
  <si>
    <t>№4</t>
  </si>
  <si>
    <t>№5</t>
  </si>
  <si>
    <t>№6</t>
  </si>
  <si>
    <t>Ялама Тетяна</t>
  </si>
  <si>
    <t>№7</t>
  </si>
  <si>
    <t>Ковалевська Діана</t>
  </si>
  <si>
    <t>Русакевич Дар'я</t>
  </si>
  <si>
    <t>Новак Мар'яна</t>
  </si>
  <si>
    <t>Тимченко Каріна</t>
  </si>
  <si>
    <t>Поливода Аліна</t>
  </si>
  <si>
    <t>Шовгур Мар'яна</t>
  </si>
  <si>
    <t>Шлінка Юлія</t>
  </si>
  <si>
    <t>Деш'янович Вікторія</t>
  </si>
  <si>
    <t>Лоїк Мар'яна</t>
  </si>
  <si>
    <t>Шмігель Мар'яна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</si>
</sst>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scheme val="minor"/>
    </font>
    <font>
      <sz val="11"/>
      <color theme="1"/>
      <name val="Calibri"/>
    </font>
    <font>
      <sz val="18"/>
      <color theme="1"/>
      <name val="Calibri"/>
    </font>
    <font>
      <sz val="10"/>
      <color theme="1"/>
      <name val="Arial"/>
    </font>
    <font>
      <sz val="11"/>
      <color rgb="FF000000"/>
      <name val="Arial"/>
    </font>
    <font>
      <b/>
      <sz val="10"/>
      <color theme="1"/>
      <name val="Arial"/>
    </font>
    <font>
      <sz val="11"/>
      <name val="Calibri"/>
    </font>
    <font>
      <sz val="9"/>
      <color rgb="FFFF0000"/>
      <name val="Arial"/>
    </font>
    <font>
      <b/>
      <sz val="9"/>
      <color rgb="FFFF0000"/>
      <name val="Arial"/>
    </font>
    <font>
      <sz val="9"/>
      <color rgb="FFFF0000"/>
      <name val="Calibri"/>
    </font>
    <font>
      <b/>
      <sz val="10"/>
      <color rgb="FFFF0000"/>
      <name val="Calibri"/>
    </font>
    <font>
      <b/>
      <sz val="9"/>
      <color rgb="FFFF0000"/>
      <name val="Calibri"/>
    </font>
    <font>
      <b/>
      <sz val="11"/>
      <color rgb="FFFF0000"/>
      <name val="Calibri"/>
    </font>
    <font>
      <sz val="18"/>
      <color rgb="FF000000"/>
      <name val="Calibri"/>
    </font>
    <font>
      <b/>
      <sz val="11"/>
      <color theme="1"/>
      <name val="Calibri"/>
    </font>
    <font>
      <b/>
      <u/>
      <sz val="24"/>
      <color theme="1"/>
      <name val="Times New Roman"/>
    </font>
    <font>
      <b/>
      <u/>
      <sz val="24"/>
      <color rgb="FFFF0000"/>
      <name val="Times New Roman"/>
    </font>
    <font>
      <sz val="10"/>
      <color theme="1"/>
      <name val="Calibri"/>
    </font>
    <font>
      <b/>
      <sz val="10"/>
      <color theme="1"/>
      <name val="Calibri"/>
    </font>
    <font>
      <sz val="22"/>
      <color rgb="FF000000"/>
      <name val="Calibri"/>
    </font>
    <font>
      <b/>
      <sz val="9"/>
      <color theme="1"/>
      <name val="Arial"/>
    </font>
    <font>
      <sz val="11"/>
      <color rgb="FFFF0000"/>
      <name val="Calibri"/>
    </font>
    <font>
      <sz val="11"/>
      <color rgb="FFFFFF00"/>
      <name val="Calibri"/>
    </font>
    <font>
      <b/>
      <sz val="12"/>
      <color rgb="FFFF0000"/>
      <name val="Arial"/>
    </font>
    <font>
      <b/>
      <sz val="10"/>
      <color rgb="FFFF0000"/>
      <name val="Arial"/>
    </font>
    <font>
      <sz val="16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8"/>
      <color rgb="FFFF0000"/>
      <name val="Calibri"/>
    </font>
    <font>
      <sz val="20"/>
      <color rgb="FFFF0000"/>
      <name val="Calibri"/>
    </font>
    <font>
      <sz val="20"/>
      <color theme="1"/>
      <name val="Calibri"/>
    </font>
    <font>
      <sz val="18"/>
      <color rgb="FF000000"/>
      <name val="Arial"/>
    </font>
    <font>
      <b/>
      <sz val="16"/>
      <color rgb="FFFF0000"/>
      <name val="Calibri"/>
    </font>
    <font>
      <b/>
      <sz val="18"/>
      <color theme="1"/>
      <name val="Calibri"/>
    </font>
    <font>
      <b/>
      <sz val="18"/>
      <color rgb="FF000000"/>
      <name val="Calibri"/>
    </font>
    <font>
      <sz val="12"/>
      <color rgb="FFFF0000"/>
      <name val="Arial"/>
    </font>
    <font>
      <b/>
      <sz val="16"/>
      <color rgb="FF000000"/>
      <name val="Calibri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11" xfId="0" applyFont="1" applyBorder="1"/>
    <xf numFmtId="0" fontId="5" fillId="0" borderId="14" xfId="0" applyFont="1" applyBorder="1" applyAlignment="1">
      <alignment horizontal="center" wrapText="1"/>
    </xf>
    <xf numFmtId="0" fontId="1" fillId="0" borderId="14" xfId="0" applyFont="1" applyBorder="1"/>
    <xf numFmtId="0" fontId="3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" fillId="0" borderId="0" xfId="0" applyFont="1"/>
    <xf numFmtId="0" fontId="1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/>
    <xf numFmtId="0" fontId="5" fillId="3" borderId="1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4" fillId="0" borderId="8" xfId="0" applyFont="1" applyBorder="1" applyAlignment="1">
      <alignment vertical="center"/>
    </xf>
    <xf numFmtId="0" fontId="2" fillId="4" borderId="1" xfId="0" applyFont="1" applyFill="1" applyBorder="1"/>
    <xf numFmtId="0" fontId="19" fillId="4" borderId="1" xfId="0" applyFont="1" applyFill="1" applyBorder="1"/>
    <xf numFmtId="0" fontId="1" fillId="4" borderId="1" xfId="0" applyFont="1" applyFill="1" applyBorder="1"/>
    <xf numFmtId="0" fontId="1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0" fillId="4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3" fillId="4" borderId="15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2" fillId="0" borderId="0" xfId="0" applyFont="1"/>
    <xf numFmtId="0" fontId="1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6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center" wrapText="1"/>
    </xf>
    <xf numFmtId="0" fontId="1" fillId="0" borderId="4" xfId="0" applyFont="1" applyBorder="1"/>
    <xf numFmtId="0" fontId="5" fillId="0" borderId="14" xfId="0" applyFont="1" applyBorder="1" applyAlignment="1">
      <alignment vertical="center" wrapText="1"/>
    </xf>
    <xf numFmtId="0" fontId="1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22" xfId="0" applyFont="1" applyBorder="1"/>
    <xf numFmtId="0" fontId="11" fillId="0" borderId="14" xfId="0" applyFont="1" applyBorder="1" applyAlignment="1">
      <alignment horizontal="center"/>
    </xf>
    <xf numFmtId="0" fontId="25" fillId="4" borderId="1" xfId="0" applyFont="1" applyFill="1" applyBorder="1"/>
    <xf numFmtId="0" fontId="26" fillId="0" borderId="0" xfId="0" applyFont="1" applyAlignment="1">
      <alignment horizontal="center"/>
    </xf>
    <xf numFmtId="0" fontId="27" fillId="0" borderId="14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1" fillId="0" borderId="0" xfId="0" applyFont="1"/>
    <xf numFmtId="0" fontId="21" fillId="0" borderId="14" xfId="0" applyFont="1" applyBorder="1"/>
    <xf numFmtId="0" fontId="27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11" fillId="4" borderId="14" xfId="0" applyFont="1" applyFill="1" applyBorder="1" applyAlignment="1">
      <alignment horizontal="center"/>
    </xf>
    <xf numFmtId="0" fontId="1" fillId="4" borderId="14" xfId="0" applyFont="1" applyFill="1" applyBorder="1"/>
    <xf numFmtId="2" fontId="1" fillId="0" borderId="0" xfId="0" applyNumberFormat="1" applyFont="1"/>
    <xf numFmtId="0" fontId="21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1" fillId="0" borderId="0" xfId="0" applyFont="1"/>
    <xf numFmtId="0" fontId="14" fillId="0" borderId="14" xfId="0" applyFont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4" fillId="3" borderId="15" xfId="0" applyFont="1" applyFill="1" applyBorder="1" applyAlignment="1">
      <alignment horizontal="center"/>
    </xf>
    <xf numFmtId="0" fontId="27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33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0" fontId="5" fillId="0" borderId="6" xfId="0" applyFont="1" applyBorder="1" applyAlignment="1">
      <alignment horizontal="center" wrapText="1"/>
    </xf>
    <xf numFmtId="0" fontId="6" fillId="0" borderId="8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7" xfId="0" applyFont="1" applyBorder="1"/>
    <xf numFmtId="0" fontId="8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5" fillId="4" borderId="19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0" fillId="0" borderId="0" xfId="0" applyFont="1" applyAlignment="1"/>
    <xf numFmtId="0" fontId="6" fillId="0" borderId="22" xfId="0" applyFont="1" applyBorder="1"/>
    <xf numFmtId="0" fontId="20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000"/>
  <sheetViews>
    <sheetView topLeftCell="A7" workbookViewId="0">
      <selection activeCell="A36" sqref="A36"/>
    </sheetView>
  </sheetViews>
  <sheetFormatPr defaultColWidth="14.42578125" defaultRowHeight="15" customHeight="1"/>
  <cols>
    <col min="1" max="1" width="25.5703125" customWidth="1"/>
    <col min="2" max="2" width="22.140625" customWidth="1"/>
    <col min="3" max="3" width="11.5703125" customWidth="1"/>
    <col min="4" max="4" width="15.7109375" customWidth="1"/>
    <col min="5" max="5" width="12" customWidth="1"/>
    <col min="6" max="6" width="10" customWidth="1"/>
    <col min="7" max="7" width="9.85546875" customWidth="1"/>
    <col min="8" max="8" width="9.7109375" customWidth="1"/>
    <col min="9" max="9" width="11.140625" customWidth="1"/>
    <col min="10" max="10" width="15.7109375" customWidth="1"/>
    <col min="11" max="11" width="12.28515625" customWidth="1"/>
    <col min="12" max="12" width="8.85546875" customWidth="1"/>
    <col min="13" max="13" width="16.42578125" customWidth="1"/>
    <col min="14" max="14" width="10" customWidth="1"/>
    <col min="15" max="15" width="13.5703125" customWidth="1"/>
    <col min="16" max="16" width="13.140625" customWidth="1"/>
  </cols>
  <sheetData>
    <row r="1" spans="1:16" ht="23.25" customHeight="1"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</row>
    <row r="2" spans="1:16" ht="23.25" customHeight="1">
      <c r="B2" s="3"/>
      <c r="C2" s="1"/>
      <c r="D2" s="2" t="s">
        <v>0</v>
      </c>
      <c r="E2" s="1"/>
      <c r="F2" s="1"/>
      <c r="G2" s="1"/>
      <c r="H2" s="1"/>
      <c r="I2" s="1"/>
      <c r="J2" s="1"/>
      <c r="K2" s="1"/>
      <c r="L2" s="2"/>
      <c r="M2" s="1"/>
      <c r="N2" s="1"/>
    </row>
    <row r="3" spans="1:16" ht="23.25" customHeight="1">
      <c r="C3" s="1"/>
      <c r="D3" s="1"/>
      <c r="E3" s="1"/>
      <c r="F3" s="1"/>
      <c r="G3" s="1"/>
      <c r="H3" s="1"/>
      <c r="I3" s="1"/>
      <c r="J3" s="1"/>
      <c r="K3" s="1"/>
      <c r="L3" s="2"/>
      <c r="M3" s="1" t="s">
        <v>1</v>
      </c>
      <c r="N3" s="1"/>
    </row>
    <row r="4" spans="1:16" ht="23.25" customHeight="1">
      <c r="B4" s="4" t="s">
        <v>2</v>
      </c>
      <c r="C4" s="5" t="s">
        <v>3</v>
      </c>
      <c r="D4" s="5" t="s">
        <v>1</v>
      </c>
      <c r="E4" s="5" t="s">
        <v>4</v>
      </c>
      <c r="F4" s="5"/>
      <c r="G4" s="6"/>
      <c r="H4" s="4" t="s">
        <v>4</v>
      </c>
      <c r="I4" s="4" t="s">
        <v>1</v>
      </c>
      <c r="J4" s="5" t="s">
        <v>3</v>
      </c>
      <c r="K4" s="5" t="s">
        <v>3</v>
      </c>
      <c r="L4" s="4" t="s">
        <v>4</v>
      </c>
      <c r="M4" s="154" t="s">
        <v>5</v>
      </c>
      <c r="N4" s="155"/>
      <c r="O4" s="4"/>
      <c r="P4" s="7"/>
    </row>
    <row r="5" spans="1:16" ht="27" customHeight="1">
      <c r="A5" s="8" t="s">
        <v>6</v>
      </c>
      <c r="B5" s="160" t="s">
        <v>7</v>
      </c>
      <c r="C5" s="154" t="s">
        <v>8</v>
      </c>
      <c r="D5" s="162"/>
      <c r="E5" s="162"/>
      <c r="F5" s="162"/>
      <c r="G5" s="155"/>
      <c r="H5" s="160" t="s">
        <v>9</v>
      </c>
      <c r="I5" s="160" t="s">
        <v>10</v>
      </c>
      <c r="J5" s="158" t="s">
        <v>11</v>
      </c>
      <c r="K5" s="164"/>
      <c r="L5" s="159"/>
      <c r="M5" s="156"/>
      <c r="N5" s="157"/>
      <c r="O5" s="160" t="s">
        <v>12</v>
      </c>
      <c r="P5" s="165" t="s">
        <v>13</v>
      </c>
    </row>
    <row r="6" spans="1:16" ht="23.25" customHeight="1">
      <c r="A6" s="10"/>
      <c r="B6" s="161"/>
      <c r="C6" s="156"/>
      <c r="D6" s="163"/>
      <c r="E6" s="163"/>
      <c r="F6" s="163"/>
      <c r="G6" s="157"/>
      <c r="H6" s="161"/>
      <c r="I6" s="161"/>
      <c r="J6" s="11" t="s">
        <v>14</v>
      </c>
      <c r="K6" s="11" t="s">
        <v>15</v>
      </c>
      <c r="L6" s="11" t="s">
        <v>16</v>
      </c>
      <c r="M6" s="158"/>
      <c r="N6" s="159"/>
      <c r="O6" s="161"/>
      <c r="P6" s="161"/>
    </row>
    <row r="7" spans="1:16" ht="23.25" customHeight="1">
      <c r="A7" s="12"/>
      <c r="B7" s="13"/>
      <c r="C7" s="11">
        <v>10</v>
      </c>
      <c r="D7" s="11">
        <v>10</v>
      </c>
      <c r="E7" s="11">
        <v>10</v>
      </c>
      <c r="F7" s="11">
        <v>10</v>
      </c>
      <c r="G7" s="11">
        <v>10</v>
      </c>
      <c r="H7" s="11">
        <v>5</v>
      </c>
      <c r="I7" s="11">
        <v>5</v>
      </c>
      <c r="J7" s="11">
        <v>5</v>
      </c>
      <c r="K7" s="11">
        <v>5</v>
      </c>
      <c r="L7" s="11">
        <v>5</v>
      </c>
      <c r="M7" s="14"/>
      <c r="N7" s="14"/>
      <c r="O7" s="11">
        <v>35</v>
      </c>
      <c r="P7" s="15"/>
    </row>
    <row r="8" spans="1:16" ht="23.25" customHeight="1">
      <c r="A8" s="12"/>
      <c r="B8" s="16" t="s">
        <v>17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</row>
    <row r="9" spans="1:16" ht="15.75" customHeight="1">
      <c r="A9" s="12" t="s">
        <v>18</v>
      </c>
      <c r="B9" s="13">
        <v>1</v>
      </c>
      <c r="C9" s="14">
        <v>10</v>
      </c>
      <c r="D9" s="14">
        <v>9</v>
      </c>
      <c r="E9" s="14">
        <v>10</v>
      </c>
      <c r="F9" s="14"/>
      <c r="G9" s="14"/>
      <c r="H9" s="14">
        <v>5</v>
      </c>
      <c r="I9" s="14">
        <v>5</v>
      </c>
      <c r="J9" s="14">
        <v>5</v>
      </c>
      <c r="K9" s="14">
        <v>5</v>
      </c>
      <c r="L9" s="14">
        <v>5</v>
      </c>
      <c r="M9" s="14"/>
      <c r="N9" s="14"/>
      <c r="O9" s="14">
        <f t="shared" ref="O9:O18" si="0">(((C9+D9+E9)/3)+(H9+I9+J9+K9+L9))-(M9+N9)</f>
        <v>34.666666666666664</v>
      </c>
      <c r="P9" s="17">
        <v>1</v>
      </c>
    </row>
    <row r="10" spans="1:16" ht="15.75" customHeight="1">
      <c r="A10" s="12" t="s">
        <v>19</v>
      </c>
      <c r="B10" s="13">
        <v>2</v>
      </c>
      <c r="C10" s="14">
        <v>7</v>
      </c>
      <c r="D10" s="14">
        <v>6</v>
      </c>
      <c r="E10" s="14">
        <v>8</v>
      </c>
      <c r="F10" s="14"/>
      <c r="G10" s="14"/>
      <c r="H10" s="14">
        <v>5</v>
      </c>
      <c r="I10" s="14">
        <v>3</v>
      </c>
      <c r="J10" s="14">
        <v>3</v>
      </c>
      <c r="K10" s="14">
        <v>3</v>
      </c>
      <c r="L10" s="14">
        <v>4</v>
      </c>
      <c r="M10" s="1"/>
      <c r="N10" s="14"/>
      <c r="O10" s="14">
        <f t="shared" si="0"/>
        <v>25</v>
      </c>
      <c r="P10" s="17"/>
    </row>
    <row r="11" spans="1:16" ht="15.75" customHeight="1">
      <c r="A11" s="12" t="s">
        <v>20</v>
      </c>
      <c r="B11" s="13">
        <v>3</v>
      </c>
      <c r="C11" s="14">
        <v>9</v>
      </c>
      <c r="D11" s="14">
        <v>10</v>
      </c>
      <c r="E11" s="14">
        <v>9</v>
      </c>
      <c r="F11" s="14"/>
      <c r="G11" s="14"/>
      <c r="H11" s="14">
        <v>5</v>
      </c>
      <c r="I11" s="14">
        <v>5</v>
      </c>
      <c r="J11" s="14">
        <v>4</v>
      </c>
      <c r="K11" s="14">
        <v>4</v>
      </c>
      <c r="L11" s="14">
        <v>5</v>
      </c>
      <c r="M11" s="14"/>
      <c r="N11" s="14"/>
      <c r="O11" s="14">
        <f t="shared" si="0"/>
        <v>32.333333333333336</v>
      </c>
      <c r="P11" s="17">
        <v>2</v>
      </c>
    </row>
    <row r="12" spans="1:16" ht="15.75" customHeight="1">
      <c r="A12" s="12" t="s">
        <v>21</v>
      </c>
      <c r="B12" s="13">
        <v>4</v>
      </c>
      <c r="C12" s="14">
        <v>8</v>
      </c>
      <c r="D12" s="14">
        <v>7</v>
      </c>
      <c r="E12" s="14">
        <v>7</v>
      </c>
      <c r="F12" s="14"/>
      <c r="G12" s="14"/>
      <c r="H12" s="14">
        <v>4</v>
      </c>
      <c r="I12" s="14">
        <v>4</v>
      </c>
      <c r="J12" s="14">
        <v>4</v>
      </c>
      <c r="K12" s="14">
        <v>4</v>
      </c>
      <c r="L12" s="14">
        <v>5</v>
      </c>
      <c r="M12" s="14">
        <v>2</v>
      </c>
      <c r="N12" s="14"/>
      <c r="O12" s="14">
        <f t="shared" si="0"/>
        <v>26.333333333333332</v>
      </c>
      <c r="P12" s="17">
        <v>3</v>
      </c>
    </row>
    <row r="13" spans="1:16" ht="15.75" customHeight="1">
      <c r="A13" s="12" t="s">
        <v>22</v>
      </c>
      <c r="B13" s="13">
        <v>5</v>
      </c>
      <c r="C13" s="14">
        <v>7</v>
      </c>
      <c r="D13" s="14">
        <v>6</v>
      </c>
      <c r="E13" s="14">
        <v>7</v>
      </c>
      <c r="F13" s="14"/>
      <c r="G13" s="14"/>
      <c r="H13" s="14">
        <v>4</v>
      </c>
      <c r="I13" s="14">
        <v>3</v>
      </c>
      <c r="J13" s="14">
        <v>3</v>
      </c>
      <c r="K13" s="14">
        <v>3</v>
      </c>
      <c r="L13" s="14">
        <v>5</v>
      </c>
      <c r="M13" s="14"/>
      <c r="N13" s="14"/>
      <c r="O13" s="14">
        <f t="shared" si="0"/>
        <v>24.666666666666668</v>
      </c>
      <c r="P13" s="17"/>
    </row>
    <row r="14" spans="1:16" ht="15.75" customHeight="1">
      <c r="A14" s="12" t="s">
        <v>23</v>
      </c>
      <c r="B14" s="13">
        <v>6</v>
      </c>
      <c r="C14" s="14">
        <v>5</v>
      </c>
      <c r="D14" s="14">
        <v>8</v>
      </c>
      <c r="E14" s="14">
        <v>6</v>
      </c>
      <c r="F14" s="14"/>
      <c r="G14" s="14"/>
      <c r="H14" s="14">
        <v>4</v>
      </c>
      <c r="I14" s="14">
        <v>4</v>
      </c>
      <c r="J14" s="14">
        <v>2</v>
      </c>
      <c r="K14" s="14">
        <v>2</v>
      </c>
      <c r="L14" s="14">
        <v>5</v>
      </c>
      <c r="M14" s="14"/>
      <c r="N14" s="14"/>
      <c r="O14" s="14">
        <f t="shared" si="0"/>
        <v>23.333333333333332</v>
      </c>
      <c r="P14" s="17"/>
    </row>
    <row r="15" spans="1:16" ht="15.75" customHeight="1">
      <c r="A15" s="12" t="s">
        <v>24</v>
      </c>
      <c r="B15" s="13">
        <v>7</v>
      </c>
      <c r="C15" s="14">
        <v>8</v>
      </c>
      <c r="D15" s="14">
        <v>7</v>
      </c>
      <c r="E15" s="14">
        <v>6</v>
      </c>
      <c r="F15" s="14"/>
      <c r="G15" s="14"/>
      <c r="H15" s="14">
        <v>5</v>
      </c>
      <c r="I15" s="14">
        <v>3</v>
      </c>
      <c r="J15" s="14">
        <v>4</v>
      </c>
      <c r="K15" s="14">
        <v>3</v>
      </c>
      <c r="L15" s="14">
        <v>4</v>
      </c>
      <c r="M15" s="14"/>
      <c r="N15" s="14"/>
      <c r="O15" s="14">
        <f t="shared" si="0"/>
        <v>26</v>
      </c>
      <c r="P15" s="17"/>
    </row>
    <row r="16" spans="1:16" ht="15.75" customHeight="1">
      <c r="A16" s="12" t="s">
        <v>25</v>
      </c>
      <c r="B16" s="13">
        <v>8</v>
      </c>
      <c r="C16" s="14">
        <v>6</v>
      </c>
      <c r="D16" s="14">
        <v>6</v>
      </c>
      <c r="E16" s="14">
        <v>7</v>
      </c>
      <c r="F16" s="14"/>
      <c r="G16" s="14"/>
      <c r="H16" s="14">
        <v>5</v>
      </c>
      <c r="I16" s="14">
        <v>3</v>
      </c>
      <c r="J16" s="14">
        <v>2</v>
      </c>
      <c r="K16" s="14">
        <v>3</v>
      </c>
      <c r="L16" s="14">
        <v>4</v>
      </c>
      <c r="M16" s="14">
        <v>1</v>
      </c>
      <c r="N16" s="14"/>
      <c r="O16" s="14">
        <f t="shared" si="0"/>
        <v>22.333333333333332</v>
      </c>
      <c r="P16" s="17"/>
    </row>
    <row r="17" spans="1:16" ht="15.75" customHeight="1">
      <c r="A17" s="12" t="s">
        <v>201</v>
      </c>
      <c r="B17" s="13">
        <v>9</v>
      </c>
      <c r="C17" s="14">
        <v>7</v>
      </c>
      <c r="D17" s="14">
        <v>7</v>
      </c>
      <c r="E17" s="14">
        <v>7</v>
      </c>
      <c r="F17" s="14"/>
      <c r="G17" s="14"/>
      <c r="H17" s="14">
        <v>4</v>
      </c>
      <c r="I17" s="14">
        <v>4</v>
      </c>
      <c r="J17" s="14">
        <v>3</v>
      </c>
      <c r="K17" s="14">
        <v>3</v>
      </c>
      <c r="L17" s="14">
        <v>4</v>
      </c>
      <c r="M17" s="14"/>
      <c r="N17" s="14"/>
      <c r="O17" s="14">
        <f t="shared" si="0"/>
        <v>25</v>
      </c>
      <c r="P17" s="17"/>
    </row>
    <row r="18" spans="1:16" ht="15.75" customHeight="1">
      <c r="A18" s="12" t="s">
        <v>26</v>
      </c>
      <c r="B18" s="13">
        <v>10</v>
      </c>
      <c r="C18" s="14">
        <v>5</v>
      </c>
      <c r="D18" s="14">
        <v>7</v>
      </c>
      <c r="E18" s="14">
        <v>5</v>
      </c>
      <c r="F18" s="14"/>
      <c r="G18" s="14"/>
      <c r="H18" s="14">
        <v>3</v>
      </c>
      <c r="I18" s="14">
        <v>4</v>
      </c>
      <c r="J18" s="14">
        <v>2</v>
      </c>
      <c r="K18" s="14">
        <v>2</v>
      </c>
      <c r="L18" s="14">
        <v>2</v>
      </c>
      <c r="M18" s="14"/>
      <c r="N18" s="14"/>
      <c r="O18" s="14">
        <f t="shared" si="0"/>
        <v>18.666666666666668</v>
      </c>
      <c r="P18" s="17"/>
    </row>
    <row r="19" spans="1:16" ht="15.75" customHeight="1">
      <c r="A19" s="12"/>
      <c r="B19" s="16" t="s">
        <v>27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7"/>
      <c r="P19" s="17"/>
    </row>
    <row r="20" spans="1:16" ht="15.75" customHeight="1">
      <c r="A20" s="12" t="s">
        <v>28</v>
      </c>
      <c r="B20" s="13">
        <v>1</v>
      </c>
      <c r="C20" s="14">
        <v>9</v>
      </c>
      <c r="D20" s="14">
        <v>6</v>
      </c>
      <c r="E20" s="14">
        <v>9</v>
      </c>
      <c r="F20" s="14"/>
      <c r="G20" s="14"/>
      <c r="H20" s="14">
        <v>4</v>
      </c>
      <c r="I20" s="14">
        <v>4</v>
      </c>
      <c r="J20" s="14">
        <v>5</v>
      </c>
      <c r="K20" s="14">
        <v>4</v>
      </c>
      <c r="L20" s="14">
        <v>5</v>
      </c>
      <c r="M20" s="14"/>
      <c r="N20" s="14"/>
      <c r="O20" s="14">
        <f t="shared" ref="O20:O25" si="1">(((C20+D20+E20)/3)+(H20+I20+J20+K20+L20))-(M20+N20)</f>
        <v>30</v>
      </c>
      <c r="P20" s="17">
        <v>3</v>
      </c>
    </row>
    <row r="21" spans="1:16" ht="15.75" customHeight="1">
      <c r="A21" s="10" t="s">
        <v>29</v>
      </c>
      <c r="B21" s="13">
        <v>2</v>
      </c>
      <c r="C21" s="14">
        <v>9</v>
      </c>
      <c r="D21" s="14">
        <v>10</v>
      </c>
      <c r="E21" s="14">
        <v>10</v>
      </c>
      <c r="F21" s="14"/>
      <c r="G21" s="14"/>
      <c r="H21" s="14">
        <v>5</v>
      </c>
      <c r="I21" s="14">
        <v>5</v>
      </c>
      <c r="J21" s="14">
        <v>4</v>
      </c>
      <c r="K21" s="14">
        <v>5</v>
      </c>
      <c r="L21" s="14">
        <v>5</v>
      </c>
      <c r="M21" s="14"/>
      <c r="N21" s="14"/>
      <c r="O21" s="14">
        <f t="shared" si="1"/>
        <v>33.666666666666664</v>
      </c>
      <c r="P21" s="17">
        <v>1</v>
      </c>
    </row>
    <row r="22" spans="1:16" ht="15.75" customHeight="1">
      <c r="A22" s="12" t="s">
        <v>202</v>
      </c>
      <c r="B22" s="13">
        <v>3</v>
      </c>
      <c r="C22" s="14">
        <v>8</v>
      </c>
      <c r="D22" s="14">
        <v>7</v>
      </c>
      <c r="E22" s="14">
        <v>8</v>
      </c>
      <c r="F22" s="14"/>
      <c r="G22" s="14"/>
      <c r="H22" s="14">
        <v>5</v>
      </c>
      <c r="I22" s="14">
        <v>5</v>
      </c>
      <c r="J22" s="14">
        <v>4</v>
      </c>
      <c r="K22" s="14">
        <v>4</v>
      </c>
      <c r="L22" s="14">
        <v>4</v>
      </c>
      <c r="M22" s="14"/>
      <c r="N22" s="14"/>
      <c r="O22" s="14">
        <f t="shared" si="1"/>
        <v>29.666666666666668</v>
      </c>
      <c r="P22" s="17"/>
    </row>
    <row r="23" spans="1:16" ht="15.75" customHeight="1">
      <c r="A23" s="12" t="s">
        <v>30</v>
      </c>
      <c r="B23" s="13">
        <v>4</v>
      </c>
      <c r="C23" s="14">
        <v>8</v>
      </c>
      <c r="D23" s="14">
        <v>7</v>
      </c>
      <c r="E23" s="14">
        <v>7</v>
      </c>
      <c r="F23" s="14"/>
      <c r="G23" s="14"/>
      <c r="H23" s="14">
        <v>4</v>
      </c>
      <c r="I23" s="14">
        <v>4</v>
      </c>
      <c r="J23" s="14">
        <v>4</v>
      </c>
      <c r="K23" s="14">
        <v>4</v>
      </c>
      <c r="L23" s="14">
        <v>3</v>
      </c>
      <c r="M23" s="14"/>
      <c r="N23" s="14"/>
      <c r="O23" s="14">
        <f t="shared" si="1"/>
        <v>26.333333333333332</v>
      </c>
      <c r="P23" s="17"/>
    </row>
    <row r="24" spans="1:16" ht="15.75" customHeight="1">
      <c r="A24" s="12" t="s">
        <v>31</v>
      </c>
      <c r="B24" s="13">
        <v>5</v>
      </c>
      <c r="C24" s="14">
        <v>7</v>
      </c>
      <c r="D24" s="14">
        <v>8</v>
      </c>
      <c r="E24" s="14">
        <v>6</v>
      </c>
      <c r="F24" s="14"/>
      <c r="G24" s="14"/>
      <c r="H24" s="14">
        <v>4</v>
      </c>
      <c r="I24" s="14">
        <v>5</v>
      </c>
      <c r="J24" s="14">
        <v>3</v>
      </c>
      <c r="K24" s="14">
        <v>2</v>
      </c>
      <c r="L24" s="14">
        <v>4</v>
      </c>
      <c r="M24" s="14"/>
      <c r="N24" s="14"/>
      <c r="O24" s="14">
        <f t="shared" si="1"/>
        <v>25</v>
      </c>
      <c r="P24" s="17"/>
    </row>
    <row r="25" spans="1:16" ht="15.75" customHeight="1">
      <c r="A25" s="12" t="s">
        <v>203</v>
      </c>
      <c r="B25" s="13">
        <v>6</v>
      </c>
      <c r="C25" s="14">
        <v>10</v>
      </c>
      <c r="D25" s="14">
        <v>9</v>
      </c>
      <c r="E25" s="14">
        <v>7</v>
      </c>
      <c r="F25" s="14"/>
      <c r="G25" s="14"/>
      <c r="H25" s="14">
        <v>4</v>
      </c>
      <c r="I25" s="14">
        <v>5</v>
      </c>
      <c r="J25" s="14">
        <v>4</v>
      </c>
      <c r="K25" s="14">
        <v>5</v>
      </c>
      <c r="L25" s="14">
        <v>5</v>
      </c>
      <c r="M25" s="14"/>
      <c r="N25" s="14"/>
      <c r="O25" s="14">
        <f t="shared" si="1"/>
        <v>31.666666666666664</v>
      </c>
      <c r="P25" s="17">
        <v>2</v>
      </c>
    </row>
    <row r="26" spans="1:16" ht="15.75" customHeight="1">
      <c r="A26" s="12"/>
      <c r="B26" s="16" t="s">
        <v>32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7"/>
      <c r="P26" s="17"/>
    </row>
    <row r="27" spans="1:16" ht="15.75" customHeight="1">
      <c r="A27" s="12" t="s">
        <v>33</v>
      </c>
      <c r="B27" s="13">
        <v>1</v>
      </c>
      <c r="C27" s="14">
        <v>8</v>
      </c>
      <c r="D27" s="14">
        <v>7</v>
      </c>
      <c r="E27" s="14">
        <v>8</v>
      </c>
      <c r="F27" s="14"/>
      <c r="G27" s="14"/>
      <c r="H27" s="14">
        <v>5</v>
      </c>
      <c r="I27" s="14">
        <v>4</v>
      </c>
      <c r="J27" s="14">
        <v>4</v>
      </c>
      <c r="K27" s="14">
        <v>5</v>
      </c>
      <c r="L27" s="14">
        <v>5</v>
      </c>
      <c r="M27" s="14"/>
      <c r="N27" s="14"/>
      <c r="O27" s="14">
        <f t="shared" ref="O27:O34" si="2">(((C27+D27+E27)/3)+(H27+I27+J27+K27+L27))-(M27+N27)</f>
        <v>30.666666666666668</v>
      </c>
      <c r="P27" s="15">
        <v>3</v>
      </c>
    </row>
    <row r="28" spans="1:16" ht="15.75" customHeight="1">
      <c r="A28" s="12" t="s">
        <v>34</v>
      </c>
      <c r="B28" s="13">
        <v>2</v>
      </c>
      <c r="C28" s="14">
        <v>7</v>
      </c>
      <c r="D28" s="14">
        <v>10</v>
      </c>
      <c r="E28" s="14">
        <v>10</v>
      </c>
      <c r="F28" s="14"/>
      <c r="G28" s="14"/>
      <c r="H28" s="14">
        <v>5</v>
      </c>
      <c r="I28" s="14">
        <v>5</v>
      </c>
      <c r="J28" s="14">
        <v>3</v>
      </c>
      <c r="K28" s="14">
        <v>4</v>
      </c>
      <c r="L28" s="14">
        <v>5</v>
      </c>
      <c r="M28" s="14"/>
      <c r="N28" s="14"/>
      <c r="O28" s="14">
        <f t="shared" si="2"/>
        <v>31</v>
      </c>
      <c r="P28" s="15">
        <v>2</v>
      </c>
    </row>
    <row r="29" spans="1:16" ht="15.75" customHeight="1">
      <c r="A29" s="12" t="s">
        <v>35</v>
      </c>
      <c r="B29" s="13">
        <v>3</v>
      </c>
      <c r="C29" s="14">
        <v>9</v>
      </c>
      <c r="D29" s="14">
        <v>7</v>
      </c>
      <c r="E29" s="14">
        <v>7</v>
      </c>
      <c r="F29" s="14"/>
      <c r="G29" s="14"/>
      <c r="H29" s="14">
        <v>4</v>
      </c>
      <c r="I29" s="14">
        <v>4</v>
      </c>
      <c r="J29" s="14">
        <v>4</v>
      </c>
      <c r="K29" s="14">
        <v>4</v>
      </c>
      <c r="L29" s="14">
        <v>5</v>
      </c>
      <c r="M29" s="14"/>
      <c r="N29" s="14"/>
      <c r="O29" s="14">
        <f t="shared" si="2"/>
        <v>28.666666666666668</v>
      </c>
      <c r="P29" s="15"/>
    </row>
    <row r="30" spans="1:16" ht="15.75" customHeight="1">
      <c r="A30" s="12" t="s">
        <v>139</v>
      </c>
      <c r="B30" s="13">
        <v>4</v>
      </c>
      <c r="C30" s="14">
        <v>10</v>
      </c>
      <c r="D30" s="14">
        <v>7</v>
      </c>
      <c r="E30" s="14">
        <v>9</v>
      </c>
      <c r="F30" s="14"/>
      <c r="G30" s="14"/>
      <c r="H30" s="14">
        <v>5</v>
      </c>
      <c r="I30" s="14">
        <v>5</v>
      </c>
      <c r="J30" s="14">
        <v>5</v>
      </c>
      <c r="K30" s="14">
        <v>5</v>
      </c>
      <c r="L30" s="14">
        <v>5</v>
      </c>
      <c r="M30" s="14"/>
      <c r="N30" s="14"/>
      <c r="O30" s="14">
        <f t="shared" si="2"/>
        <v>33.666666666666664</v>
      </c>
      <c r="P30" s="18">
        <v>1</v>
      </c>
    </row>
    <row r="31" spans="1:16" ht="15.75" customHeight="1">
      <c r="A31" s="12" t="s">
        <v>36</v>
      </c>
      <c r="B31" s="13">
        <v>5</v>
      </c>
      <c r="C31" s="14">
        <v>7</v>
      </c>
      <c r="D31" s="14">
        <v>7</v>
      </c>
      <c r="E31" s="14">
        <v>7</v>
      </c>
      <c r="F31" s="14"/>
      <c r="G31" s="14"/>
      <c r="H31" s="14">
        <v>5</v>
      </c>
      <c r="I31" s="14">
        <v>5</v>
      </c>
      <c r="J31" s="14">
        <v>3</v>
      </c>
      <c r="K31" s="14">
        <v>4</v>
      </c>
      <c r="L31" s="14">
        <v>5</v>
      </c>
      <c r="M31" s="14"/>
      <c r="N31" s="14"/>
      <c r="O31" s="14">
        <f t="shared" si="2"/>
        <v>29</v>
      </c>
      <c r="P31" s="15"/>
    </row>
    <row r="32" spans="1:16" ht="15.75" customHeight="1">
      <c r="A32" s="12" t="s">
        <v>37</v>
      </c>
      <c r="B32" s="13">
        <v>6</v>
      </c>
      <c r="C32" s="14">
        <v>6</v>
      </c>
      <c r="D32" s="14">
        <v>7</v>
      </c>
      <c r="E32" s="14">
        <v>6</v>
      </c>
      <c r="F32" s="14"/>
      <c r="G32" s="14"/>
      <c r="H32" s="14">
        <v>4</v>
      </c>
      <c r="I32" s="14">
        <v>5</v>
      </c>
      <c r="J32" s="14">
        <v>3</v>
      </c>
      <c r="K32" s="14">
        <v>3</v>
      </c>
      <c r="L32" s="14">
        <v>5</v>
      </c>
      <c r="M32" s="14"/>
      <c r="N32" s="14"/>
      <c r="O32" s="14">
        <f t="shared" si="2"/>
        <v>26.333333333333332</v>
      </c>
      <c r="P32" s="15"/>
    </row>
    <row r="33" spans="1:16" ht="15.75" customHeight="1">
      <c r="A33" s="12" t="s">
        <v>38</v>
      </c>
      <c r="B33" s="13">
        <v>7</v>
      </c>
      <c r="C33" s="14">
        <v>7</v>
      </c>
      <c r="D33" s="14">
        <v>9</v>
      </c>
      <c r="E33" s="14">
        <v>7</v>
      </c>
      <c r="F33" s="14"/>
      <c r="G33" s="14"/>
      <c r="H33" s="14">
        <v>4</v>
      </c>
      <c r="I33" s="14">
        <v>5</v>
      </c>
      <c r="J33" s="14">
        <v>4</v>
      </c>
      <c r="K33" s="14">
        <v>3</v>
      </c>
      <c r="L33" s="14">
        <v>5</v>
      </c>
      <c r="M33" s="14"/>
      <c r="N33" s="14"/>
      <c r="O33" s="14">
        <f t="shared" si="2"/>
        <v>28.666666666666668</v>
      </c>
      <c r="P33" s="15"/>
    </row>
    <row r="34" spans="1:16" ht="15.75" customHeight="1">
      <c r="A34" s="12" t="s">
        <v>39</v>
      </c>
      <c r="B34" s="13">
        <v>8</v>
      </c>
      <c r="C34" s="14">
        <v>6</v>
      </c>
      <c r="D34" s="14">
        <v>8</v>
      </c>
      <c r="E34" s="14">
        <v>7</v>
      </c>
      <c r="F34" s="14"/>
      <c r="G34" s="14"/>
      <c r="H34" s="14">
        <v>4</v>
      </c>
      <c r="I34" s="14">
        <v>5</v>
      </c>
      <c r="J34" s="14">
        <v>3</v>
      </c>
      <c r="K34" s="14">
        <v>3</v>
      </c>
      <c r="L34" s="14">
        <v>5</v>
      </c>
      <c r="M34" s="19"/>
      <c r="N34" s="20"/>
      <c r="O34" s="14">
        <f t="shared" si="2"/>
        <v>27</v>
      </c>
      <c r="P34" s="15"/>
    </row>
    <row r="35" spans="1:16" ht="15.75" customHeight="1"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1"/>
    </row>
    <row r="36" spans="1:16" ht="15.75" customHeight="1"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1"/>
    </row>
    <row r="37" spans="1:16" ht="15.75" customHeight="1"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1"/>
    </row>
    <row r="38" spans="1:16" ht="15.75" customHeight="1">
      <c r="C38" s="1"/>
      <c r="D38" s="1"/>
      <c r="E38" s="1"/>
      <c r="F38" s="1"/>
      <c r="G38" s="1"/>
      <c r="H38" s="1"/>
      <c r="I38" s="1"/>
      <c r="J38" s="1"/>
      <c r="K38" s="1"/>
      <c r="L38" s="2"/>
      <c r="M38" s="1"/>
      <c r="N38" s="1"/>
    </row>
    <row r="39" spans="1:16" ht="15.75" customHeight="1">
      <c r="C39" s="1"/>
      <c r="D39" s="1"/>
      <c r="E39" s="1"/>
      <c r="F39" s="1"/>
      <c r="G39" s="1"/>
      <c r="H39" s="1"/>
      <c r="I39" s="1"/>
      <c r="J39" s="1"/>
      <c r="K39" s="1"/>
      <c r="L39" s="2"/>
      <c r="M39" s="1"/>
      <c r="N39" s="1"/>
    </row>
    <row r="40" spans="1:16" ht="15.75" customHeight="1">
      <c r="C40" s="1"/>
      <c r="D40" s="1"/>
      <c r="E40" s="1"/>
      <c r="F40" s="1"/>
      <c r="G40" s="1"/>
      <c r="H40" s="1"/>
      <c r="I40" s="1"/>
      <c r="J40" s="1"/>
      <c r="K40" s="1"/>
      <c r="L40" s="2"/>
      <c r="M40" s="1"/>
      <c r="N40" s="1"/>
    </row>
    <row r="41" spans="1:16" ht="15.75" customHeight="1"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1"/>
    </row>
    <row r="42" spans="1:16" ht="15.75" customHeight="1"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1"/>
    </row>
    <row r="43" spans="1:16" ht="15.75" customHeight="1"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1"/>
    </row>
    <row r="44" spans="1:16" ht="23.25" customHeight="1"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1"/>
    </row>
    <row r="45" spans="1:16" ht="23.25" customHeight="1"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1"/>
    </row>
    <row r="46" spans="1:16" ht="23.25" customHeight="1"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1"/>
    </row>
    <row r="47" spans="1:16" ht="23.25" customHeight="1"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1"/>
    </row>
    <row r="48" spans="1:16" ht="23.25" customHeight="1"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1"/>
    </row>
    <row r="49" spans="3:14" ht="23.25" customHeight="1"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1"/>
    </row>
    <row r="50" spans="3:14" ht="23.25" customHeight="1"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1"/>
    </row>
    <row r="51" spans="3:14" ht="23.25" customHeight="1"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1"/>
    </row>
    <row r="52" spans="3:14" ht="23.25" customHeight="1"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1"/>
    </row>
    <row r="53" spans="3:14" ht="23.25" customHeight="1"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1"/>
    </row>
    <row r="54" spans="3:14" ht="23.25" customHeight="1"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1"/>
    </row>
    <row r="55" spans="3:14" ht="23.25" customHeight="1"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</row>
    <row r="56" spans="3:14" ht="23.25" customHeight="1"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1"/>
    </row>
    <row r="57" spans="3:14" ht="23.25" customHeight="1">
      <c r="C57" s="1"/>
      <c r="D57" s="1"/>
      <c r="E57" s="1"/>
      <c r="F57" s="1"/>
      <c r="G57" s="1"/>
      <c r="H57" s="1"/>
      <c r="I57" s="1"/>
      <c r="J57" s="1"/>
      <c r="K57" s="1"/>
      <c r="L57" s="2"/>
      <c r="M57" s="1"/>
      <c r="N57" s="1"/>
    </row>
    <row r="58" spans="3:14" ht="23.25" customHeight="1">
      <c r="C58" s="1"/>
      <c r="D58" s="1"/>
      <c r="E58" s="1"/>
      <c r="F58" s="1"/>
      <c r="G58" s="1"/>
      <c r="H58" s="1"/>
      <c r="I58" s="1"/>
      <c r="J58" s="1"/>
      <c r="K58" s="1"/>
      <c r="L58" s="2"/>
      <c r="M58" s="1"/>
      <c r="N58" s="1"/>
    </row>
    <row r="59" spans="3:14" ht="23.25" customHeight="1">
      <c r="C59" s="1"/>
      <c r="D59" s="1"/>
      <c r="E59" s="1"/>
      <c r="F59" s="1"/>
      <c r="G59" s="1"/>
      <c r="H59" s="1"/>
      <c r="I59" s="1"/>
      <c r="J59" s="1"/>
      <c r="K59" s="1"/>
      <c r="L59" s="2"/>
      <c r="M59" s="1"/>
      <c r="N59" s="1"/>
    </row>
    <row r="60" spans="3:14" ht="23.25" customHeight="1">
      <c r="C60" s="1"/>
      <c r="D60" s="1"/>
      <c r="E60" s="1"/>
      <c r="F60" s="1"/>
      <c r="G60" s="1"/>
      <c r="H60" s="1"/>
      <c r="I60" s="1"/>
      <c r="J60" s="1"/>
      <c r="K60" s="1"/>
      <c r="L60" s="2"/>
      <c r="M60" s="1"/>
      <c r="N60" s="1"/>
    </row>
    <row r="61" spans="3:14" ht="23.25" customHeight="1">
      <c r="C61" s="1"/>
      <c r="D61" s="1"/>
      <c r="E61" s="1"/>
      <c r="F61" s="1"/>
      <c r="G61" s="1"/>
      <c r="H61" s="1"/>
      <c r="I61" s="1"/>
      <c r="J61" s="1"/>
      <c r="K61" s="1"/>
      <c r="L61" s="2"/>
      <c r="M61" s="1"/>
      <c r="N61" s="1"/>
    </row>
    <row r="62" spans="3:14" ht="23.25" customHeight="1">
      <c r="C62" s="1"/>
      <c r="D62" s="1"/>
      <c r="E62" s="1"/>
      <c r="F62" s="1"/>
      <c r="G62" s="1"/>
      <c r="H62" s="1"/>
      <c r="I62" s="1"/>
      <c r="J62" s="1"/>
      <c r="K62" s="1"/>
      <c r="L62" s="2"/>
      <c r="M62" s="1"/>
      <c r="N62" s="1"/>
    </row>
    <row r="63" spans="3:14" ht="23.25" customHeight="1">
      <c r="C63" s="1"/>
      <c r="D63" s="1"/>
      <c r="E63" s="1"/>
      <c r="F63" s="1"/>
      <c r="G63" s="1"/>
      <c r="H63" s="1"/>
      <c r="I63" s="1"/>
      <c r="J63" s="1"/>
      <c r="K63" s="1"/>
      <c r="L63" s="2"/>
      <c r="M63" s="1"/>
      <c r="N63" s="1"/>
    </row>
    <row r="64" spans="3:14" ht="23.25" customHeight="1">
      <c r="C64" s="1"/>
      <c r="D64" s="1"/>
      <c r="E64" s="1"/>
      <c r="F64" s="1"/>
      <c r="G64" s="1"/>
      <c r="H64" s="1"/>
      <c r="I64" s="1"/>
      <c r="J64" s="1"/>
      <c r="K64" s="1"/>
      <c r="L64" s="2"/>
      <c r="M64" s="1"/>
      <c r="N64" s="1"/>
    </row>
    <row r="65" spans="3:14" ht="23.25" customHeight="1"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</row>
    <row r="66" spans="3:14" ht="23.25" customHeight="1">
      <c r="C66" s="1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</row>
    <row r="67" spans="3:14" ht="23.25" customHeight="1">
      <c r="C67" s="1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</row>
    <row r="68" spans="3:14" ht="23.25" customHeight="1">
      <c r="C68" s="1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</row>
    <row r="69" spans="3:14" ht="23.25" customHeight="1">
      <c r="C69" s="1"/>
      <c r="D69" s="1"/>
      <c r="E69" s="1"/>
      <c r="F69" s="1"/>
      <c r="G69" s="1"/>
      <c r="H69" s="1"/>
      <c r="I69" s="1"/>
      <c r="J69" s="1"/>
      <c r="K69" s="1"/>
      <c r="L69" s="2"/>
      <c r="M69" s="1"/>
      <c r="N69" s="1"/>
    </row>
    <row r="70" spans="3:14" ht="23.25" customHeight="1">
      <c r="C70" s="1"/>
      <c r="D70" s="1"/>
      <c r="E70" s="1"/>
      <c r="F70" s="1"/>
      <c r="G70" s="1"/>
      <c r="H70" s="1"/>
      <c r="I70" s="1"/>
      <c r="J70" s="1"/>
      <c r="K70" s="1"/>
      <c r="L70" s="2"/>
      <c r="M70" s="1"/>
      <c r="N70" s="1"/>
    </row>
    <row r="71" spans="3:14" ht="23.25" customHeight="1">
      <c r="C71" s="1"/>
      <c r="D71" s="1"/>
      <c r="E71" s="1"/>
      <c r="F71" s="1"/>
      <c r="G71" s="1"/>
      <c r="H71" s="1"/>
      <c r="I71" s="1"/>
      <c r="J71" s="1"/>
      <c r="K71" s="1"/>
      <c r="L71" s="2"/>
      <c r="M71" s="1"/>
      <c r="N71" s="1"/>
    </row>
    <row r="72" spans="3:14" ht="23.25" customHeight="1">
      <c r="C72" s="1"/>
      <c r="D72" s="1"/>
      <c r="E72" s="1"/>
      <c r="F72" s="1"/>
      <c r="G72" s="1"/>
      <c r="H72" s="1"/>
      <c r="I72" s="1"/>
      <c r="J72" s="1"/>
      <c r="K72" s="1"/>
      <c r="L72" s="2"/>
      <c r="M72" s="1"/>
      <c r="N72" s="1"/>
    </row>
    <row r="73" spans="3:14" ht="23.25" customHeight="1">
      <c r="C73" s="1"/>
      <c r="D73" s="1"/>
      <c r="E73" s="1"/>
      <c r="F73" s="1"/>
      <c r="G73" s="1"/>
      <c r="H73" s="1"/>
      <c r="I73" s="1"/>
      <c r="J73" s="1"/>
      <c r="K73" s="1"/>
      <c r="L73" s="2"/>
      <c r="M73" s="1"/>
      <c r="N73" s="1"/>
    </row>
    <row r="74" spans="3:14" ht="23.25" customHeight="1">
      <c r="C74" s="1"/>
      <c r="D74" s="1"/>
      <c r="E74" s="1"/>
      <c r="F74" s="1"/>
      <c r="G74" s="1"/>
      <c r="H74" s="1"/>
      <c r="I74" s="1"/>
      <c r="J74" s="1"/>
      <c r="K74" s="1"/>
      <c r="L74" s="2"/>
      <c r="M74" s="1"/>
      <c r="N74" s="1"/>
    </row>
    <row r="75" spans="3:14" ht="23.25" customHeight="1">
      <c r="C75" s="1"/>
      <c r="D75" s="1"/>
      <c r="E75" s="1"/>
      <c r="F75" s="1"/>
      <c r="G75" s="1"/>
      <c r="H75" s="1"/>
      <c r="I75" s="1"/>
      <c r="J75" s="1"/>
      <c r="K75" s="1"/>
      <c r="L75" s="2"/>
      <c r="M75" s="1"/>
      <c r="N75" s="1"/>
    </row>
    <row r="76" spans="3:14" ht="23.25" customHeight="1">
      <c r="C76" s="1"/>
      <c r="D76" s="1"/>
      <c r="E76" s="1"/>
      <c r="F76" s="1"/>
      <c r="G76" s="1"/>
      <c r="H76" s="1"/>
      <c r="I76" s="1"/>
      <c r="J76" s="1"/>
      <c r="K76" s="1"/>
      <c r="L76" s="2"/>
      <c r="M76" s="1"/>
      <c r="N76" s="1"/>
    </row>
    <row r="77" spans="3:14" ht="23.25" customHeight="1">
      <c r="C77" s="1"/>
      <c r="D77" s="1"/>
      <c r="E77" s="1"/>
      <c r="F77" s="1"/>
      <c r="G77" s="1"/>
      <c r="H77" s="1"/>
      <c r="I77" s="1"/>
      <c r="J77" s="1"/>
      <c r="K77" s="1"/>
      <c r="L77" s="2"/>
      <c r="M77" s="1"/>
      <c r="N77" s="1"/>
    </row>
    <row r="78" spans="3:14" ht="23.25" customHeight="1">
      <c r="C78" s="1"/>
      <c r="D78" s="1"/>
      <c r="E78" s="1"/>
      <c r="F78" s="1"/>
      <c r="G78" s="1"/>
      <c r="H78" s="1"/>
      <c r="I78" s="1"/>
      <c r="J78" s="1"/>
      <c r="K78" s="1"/>
      <c r="L78" s="2"/>
      <c r="M78" s="1"/>
      <c r="N78" s="1"/>
    </row>
    <row r="79" spans="3:14" ht="23.25" customHeight="1">
      <c r="C79" s="1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</row>
    <row r="80" spans="3:14" ht="23.25" customHeight="1"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</row>
    <row r="81" spans="3:14" ht="23.25" customHeight="1"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</row>
    <row r="82" spans="3:14" ht="23.25" customHeight="1"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</row>
    <row r="83" spans="3:14" ht="23.25" customHeight="1"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</row>
    <row r="84" spans="3:14" ht="23.25" customHeight="1"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</row>
    <row r="85" spans="3:14" ht="23.25" customHeight="1"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</row>
    <row r="86" spans="3:14" ht="23.25" customHeight="1"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</row>
    <row r="87" spans="3:14" ht="23.25" customHeight="1"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</row>
    <row r="88" spans="3:14" ht="23.25" customHeight="1"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</row>
    <row r="89" spans="3:14" ht="23.25" customHeight="1"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</row>
    <row r="90" spans="3:14" ht="23.25" customHeight="1"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</row>
    <row r="91" spans="3:14" ht="23.25" customHeight="1"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</row>
    <row r="92" spans="3:14" ht="23.25" customHeight="1"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</row>
    <row r="93" spans="3:14" ht="23.25" customHeight="1"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</row>
    <row r="94" spans="3:14" ht="23.25" customHeight="1"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</row>
    <row r="95" spans="3:14" ht="23.25" customHeight="1"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</row>
    <row r="96" spans="3:14" ht="23.25" customHeight="1"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</row>
    <row r="97" spans="3:14" ht="23.25" customHeight="1"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</row>
    <row r="98" spans="3:14" ht="23.25" customHeight="1"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</row>
    <row r="99" spans="3:14" ht="23.25" customHeight="1"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</row>
    <row r="100" spans="3:14" ht="23.25" customHeight="1"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</row>
    <row r="101" spans="3:14" ht="23.25" customHeight="1"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</row>
    <row r="102" spans="3:14" ht="23.25" customHeight="1"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</row>
    <row r="103" spans="3:14" ht="23.25" customHeight="1"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</row>
    <row r="104" spans="3:14" ht="23.25" customHeight="1"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</row>
    <row r="105" spans="3:14" ht="23.25" customHeight="1"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</row>
    <row r="106" spans="3:14" ht="23.25" customHeight="1"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</row>
    <row r="107" spans="3:14" ht="23.25" customHeight="1"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</row>
    <row r="108" spans="3:14" ht="23.25" customHeight="1"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</row>
    <row r="109" spans="3:14" ht="23.25" customHeight="1"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</row>
    <row r="110" spans="3:14" ht="23.25" customHeight="1"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</row>
    <row r="111" spans="3:14" ht="23.25" customHeight="1"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</row>
    <row r="112" spans="3:14" ht="23.25" customHeight="1"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</row>
    <row r="113" spans="3:14" ht="23.25" customHeight="1"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</row>
    <row r="114" spans="3:14" ht="23.25" customHeight="1"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</row>
    <row r="115" spans="3:14" ht="23.25" customHeight="1"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</row>
    <row r="116" spans="3:14" ht="23.25" customHeight="1"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</row>
    <row r="117" spans="3:14" ht="23.25" customHeight="1"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</row>
    <row r="118" spans="3:14" ht="23.25" customHeight="1"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</row>
    <row r="119" spans="3:14" ht="23.25" customHeight="1"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</row>
    <row r="120" spans="3:14" ht="23.25" customHeight="1"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</row>
    <row r="121" spans="3:14" ht="23.25" customHeight="1"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</row>
    <row r="122" spans="3:14" ht="23.25" customHeight="1"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</row>
    <row r="123" spans="3:14" ht="23.25" customHeight="1"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</row>
    <row r="124" spans="3:14" ht="23.25" customHeight="1"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</row>
    <row r="125" spans="3:14" ht="23.25" customHeight="1"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</row>
    <row r="126" spans="3:14" ht="23.25" customHeight="1"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</row>
    <row r="127" spans="3:14" ht="23.25" customHeight="1"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</row>
    <row r="128" spans="3:14" ht="23.25" customHeight="1"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</row>
    <row r="129" spans="3:14" ht="23.25" customHeight="1"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</row>
    <row r="130" spans="3:14" ht="23.25" customHeight="1"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</row>
    <row r="131" spans="3:14" ht="23.25" customHeight="1"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</row>
    <row r="132" spans="3:14" ht="23.25" customHeight="1"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</row>
    <row r="133" spans="3:14" ht="23.25" customHeight="1"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</row>
    <row r="134" spans="3:14" ht="23.25" customHeight="1"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</row>
    <row r="135" spans="3:14" ht="23.25" customHeight="1"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</row>
    <row r="136" spans="3:14" ht="23.25" customHeight="1"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</row>
    <row r="137" spans="3:14" ht="23.25" customHeight="1"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</row>
    <row r="138" spans="3:14" ht="23.25" customHeight="1"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</row>
    <row r="139" spans="3:14" ht="23.25" customHeight="1"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</row>
    <row r="140" spans="3:14" ht="23.25" customHeight="1"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</row>
    <row r="141" spans="3:14" ht="23.25" customHeight="1"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</row>
    <row r="142" spans="3:14" ht="23.25" customHeight="1"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</row>
    <row r="143" spans="3:14" ht="23.25" customHeight="1"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</row>
    <row r="144" spans="3:14" ht="23.25" customHeight="1"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</row>
    <row r="145" spans="3:14" ht="23.25" customHeight="1"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</row>
    <row r="146" spans="3:14" ht="23.25" customHeight="1"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</row>
    <row r="147" spans="3:14" ht="23.25" customHeight="1"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</row>
    <row r="148" spans="3:14" ht="23.25" customHeight="1"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</row>
    <row r="149" spans="3:14" ht="23.25" customHeight="1"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</row>
    <row r="150" spans="3:14" ht="23.25" customHeight="1"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</row>
    <row r="151" spans="3:14" ht="23.25" customHeight="1"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</row>
    <row r="152" spans="3:14" ht="23.25" customHeight="1"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</row>
    <row r="153" spans="3:14" ht="23.25" customHeight="1"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</row>
    <row r="154" spans="3:14" ht="23.25" customHeight="1"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</row>
    <row r="155" spans="3:14" ht="23.25" customHeight="1"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</row>
    <row r="156" spans="3:14" ht="23.25" customHeight="1"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</row>
    <row r="157" spans="3:14" ht="23.25" customHeight="1"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</row>
    <row r="158" spans="3:14" ht="23.25" customHeight="1"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</row>
    <row r="159" spans="3:14" ht="23.25" customHeight="1"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</row>
    <row r="160" spans="3:14" ht="23.25" customHeight="1"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</row>
    <row r="161" spans="3:14" ht="23.25" customHeight="1"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</row>
    <row r="162" spans="3:14" ht="23.25" customHeight="1"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</row>
    <row r="163" spans="3:14" ht="23.25" customHeight="1"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</row>
    <row r="164" spans="3:14" ht="23.25" customHeight="1"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</row>
    <row r="165" spans="3:14" ht="23.25" customHeight="1"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</row>
    <row r="166" spans="3:14" ht="23.25" customHeight="1"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</row>
    <row r="167" spans="3:14" ht="23.25" customHeight="1"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</row>
    <row r="168" spans="3:14" ht="23.25" customHeight="1"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</row>
    <row r="169" spans="3:14" ht="23.25" customHeight="1"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</row>
    <row r="170" spans="3:14" ht="23.25" customHeight="1"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</row>
    <row r="171" spans="3:14" ht="23.25" customHeight="1"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</row>
    <row r="172" spans="3:14" ht="23.25" customHeight="1"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</row>
    <row r="173" spans="3:14" ht="23.25" customHeight="1"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</row>
    <row r="174" spans="3:14" ht="23.25" customHeight="1"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</row>
    <row r="175" spans="3:14" ht="23.25" customHeight="1"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</row>
    <row r="176" spans="3:14" ht="23.25" customHeight="1"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</row>
    <row r="177" spans="3:14" ht="23.25" customHeight="1"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</row>
    <row r="178" spans="3:14" ht="23.25" customHeight="1"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</row>
    <row r="179" spans="3:14" ht="23.25" customHeight="1"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</row>
    <row r="180" spans="3:14" ht="23.25" customHeight="1"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</row>
    <row r="181" spans="3:14" ht="23.25" customHeight="1"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</row>
    <row r="182" spans="3:14" ht="23.25" customHeight="1"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</row>
    <row r="183" spans="3:14" ht="23.25" customHeight="1"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</row>
    <row r="184" spans="3:14" ht="23.25" customHeight="1"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</row>
    <row r="185" spans="3:14" ht="23.25" customHeight="1"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</row>
    <row r="186" spans="3:14" ht="23.25" customHeight="1"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</row>
    <row r="187" spans="3:14" ht="23.25" customHeight="1"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</row>
    <row r="188" spans="3:14" ht="23.25" customHeight="1"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</row>
    <row r="189" spans="3:14" ht="23.25" customHeight="1"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</row>
    <row r="190" spans="3:14" ht="23.25" customHeight="1"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</row>
    <row r="191" spans="3:14" ht="23.25" customHeight="1"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</row>
    <row r="192" spans="3:14" ht="23.25" customHeight="1"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</row>
    <row r="193" spans="3:14" ht="23.25" customHeight="1"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</row>
    <row r="194" spans="3:14" ht="23.25" customHeight="1"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</row>
    <row r="195" spans="3:14" ht="23.25" customHeight="1"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</row>
    <row r="196" spans="3:14" ht="23.25" customHeight="1"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</row>
    <row r="197" spans="3:14" ht="23.25" customHeight="1"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</row>
    <row r="198" spans="3:14" ht="23.25" customHeight="1"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</row>
    <row r="199" spans="3:14" ht="23.25" customHeight="1"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</row>
    <row r="200" spans="3:14" ht="23.25" customHeight="1"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</row>
    <row r="201" spans="3:14" ht="23.25" customHeight="1"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</row>
    <row r="202" spans="3:14" ht="23.25" customHeight="1"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</row>
    <row r="203" spans="3:14" ht="23.25" customHeight="1"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</row>
    <row r="204" spans="3:14" ht="23.25" customHeight="1"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</row>
    <row r="205" spans="3:14" ht="23.25" customHeight="1"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</row>
    <row r="206" spans="3:14" ht="23.25" customHeight="1"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</row>
    <row r="207" spans="3:14" ht="23.25" customHeight="1"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</row>
    <row r="208" spans="3:14" ht="23.25" customHeight="1"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</row>
    <row r="209" spans="3:14" ht="23.25" customHeight="1"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</row>
    <row r="210" spans="3:14" ht="23.25" customHeight="1"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</row>
    <row r="211" spans="3:14" ht="23.25" customHeight="1"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</row>
    <row r="212" spans="3:14" ht="23.25" customHeight="1"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</row>
    <row r="213" spans="3:14" ht="23.25" customHeight="1"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</row>
    <row r="214" spans="3:14" ht="23.25" customHeight="1"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</row>
    <row r="215" spans="3:14" ht="23.25" customHeight="1"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</row>
    <row r="216" spans="3:14" ht="23.25" customHeight="1"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</row>
    <row r="217" spans="3:14" ht="23.25" customHeight="1"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</row>
    <row r="218" spans="3:14" ht="23.25" customHeight="1"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</row>
    <row r="219" spans="3:14" ht="23.25" customHeight="1"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</row>
    <row r="220" spans="3:14" ht="23.25" customHeight="1"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</row>
    <row r="221" spans="3:14" ht="23.25" customHeight="1"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</row>
    <row r="222" spans="3:14" ht="23.25" customHeight="1"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</row>
    <row r="223" spans="3:14" ht="23.25" customHeight="1"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</row>
    <row r="224" spans="3:14" ht="23.25" customHeight="1"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</row>
    <row r="225" spans="3:14" ht="23.25" customHeight="1"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</row>
    <row r="226" spans="3:14" ht="23.25" customHeight="1"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</row>
    <row r="227" spans="3:14" ht="23.25" customHeight="1"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</row>
    <row r="228" spans="3:14" ht="23.25" customHeight="1"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</row>
    <row r="229" spans="3:14" ht="23.25" customHeight="1"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</row>
    <row r="230" spans="3:14" ht="23.25" customHeight="1"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</row>
    <row r="231" spans="3:14" ht="23.25" customHeight="1"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3:14" ht="15.75" customHeight="1"/>
    <row r="233" spans="3:14" ht="15.75" customHeight="1"/>
    <row r="234" spans="3:14" ht="15.75" customHeight="1"/>
    <row r="235" spans="3:14" ht="15.75" customHeight="1"/>
    <row r="236" spans="3:14" ht="15.75" customHeight="1"/>
    <row r="237" spans="3:14" ht="15.75" customHeight="1"/>
    <row r="238" spans="3:14" ht="15.75" customHeight="1"/>
    <row r="239" spans="3:14" ht="15.75" customHeight="1"/>
    <row r="240" spans="3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O5:O6"/>
    <mergeCell ref="P5:P6"/>
    <mergeCell ref="M4:N5"/>
    <mergeCell ref="M6:N6"/>
    <mergeCell ref="B5:B6"/>
    <mergeCell ref="C5:G6"/>
    <mergeCell ref="H5:H6"/>
    <mergeCell ref="I5:I6"/>
    <mergeCell ref="J5:L5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000"/>
  <sheetViews>
    <sheetView workbookViewId="0">
      <selection activeCell="A10" sqref="A10"/>
    </sheetView>
  </sheetViews>
  <sheetFormatPr defaultColWidth="14.42578125" defaultRowHeight="15" customHeight="1"/>
  <cols>
    <col min="1" max="1" width="21.85546875" customWidth="1"/>
    <col min="2" max="2" width="10.140625" customWidth="1"/>
    <col min="3" max="3" width="10.85546875" customWidth="1"/>
    <col min="4" max="4" width="11" customWidth="1"/>
    <col min="5" max="5" width="18" customWidth="1"/>
    <col min="6" max="6" width="12.28515625" customWidth="1"/>
    <col min="7" max="7" width="15" customWidth="1"/>
    <col min="8" max="9" width="8.7109375" customWidth="1"/>
    <col min="10" max="10" width="9.140625" customWidth="1"/>
    <col min="11" max="13" width="8.7109375" customWidth="1"/>
    <col min="14" max="14" width="8.85546875" customWidth="1"/>
  </cols>
  <sheetData>
    <row r="1" spans="1:14">
      <c r="J1" s="1"/>
      <c r="N1" s="123"/>
    </row>
    <row r="2" spans="1:14" ht="26.25" customHeight="1">
      <c r="B2" s="23"/>
      <c r="C2" s="182" t="s">
        <v>151</v>
      </c>
      <c r="D2" s="172"/>
      <c r="E2" s="172"/>
      <c r="F2" s="172"/>
      <c r="G2" s="172"/>
      <c r="J2" s="1"/>
      <c r="M2" s="1"/>
      <c r="N2" s="123"/>
    </row>
    <row r="3" spans="1:14" ht="26.25">
      <c r="B3" s="138"/>
      <c r="J3" s="1"/>
      <c r="N3" s="123"/>
    </row>
    <row r="4" spans="1:14" ht="42" customHeight="1">
      <c r="A4" s="56" t="s">
        <v>41</v>
      </c>
      <c r="B4" s="135" t="s">
        <v>2</v>
      </c>
      <c r="C4" s="36" t="s">
        <v>4</v>
      </c>
      <c r="D4" s="30" t="s">
        <v>81</v>
      </c>
      <c r="E4" s="30" t="s">
        <v>1</v>
      </c>
      <c r="F4" s="30"/>
      <c r="G4" s="36"/>
      <c r="H4" s="30" t="s">
        <v>89</v>
      </c>
      <c r="I4" s="136" t="s">
        <v>13</v>
      </c>
      <c r="J4" s="23"/>
      <c r="K4" s="23" t="s">
        <v>130</v>
      </c>
      <c r="L4" s="133"/>
      <c r="M4" s="133"/>
      <c r="N4" s="123"/>
    </row>
    <row r="5" spans="1:14" ht="30">
      <c r="A5" s="28"/>
      <c r="B5" s="128" t="s">
        <v>129</v>
      </c>
      <c r="C5" s="137" t="s">
        <v>42</v>
      </c>
      <c r="D5" s="139" t="s">
        <v>42</v>
      </c>
      <c r="E5" s="139" t="s">
        <v>42</v>
      </c>
      <c r="F5" s="139" t="s">
        <v>42</v>
      </c>
      <c r="G5" s="139" t="s">
        <v>42</v>
      </c>
      <c r="H5" s="14"/>
      <c r="I5" s="37"/>
      <c r="J5" s="23"/>
      <c r="K5" s="23" t="s">
        <v>131</v>
      </c>
      <c r="L5" s="133"/>
      <c r="M5" s="133"/>
      <c r="N5" s="123"/>
    </row>
    <row r="6" spans="1:14">
      <c r="A6" s="12"/>
      <c r="B6" s="140" t="s">
        <v>152</v>
      </c>
      <c r="C6" s="112"/>
      <c r="D6" s="113"/>
      <c r="E6" s="112"/>
      <c r="F6" s="114"/>
      <c r="G6" s="112"/>
      <c r="H6" s="14"/>
      <c r="I6" s="81"/>
      <c r="J6" s="23"/>
      <c r="K6" s="23" t="s">
        <v>132</v>
      </c>
      <c r="L6" s="133"/>
      <c r="M6" s="133"/>
      <c r="N6" s="123"/>
    </row>
    <row r="7" spans="1:14">
      <c r="A7" s="12" t="s">
        <v>44</v>
      </c>
      <c r="B7" s="129">
        <v>1</v>
      </c>
      <c r="C7" s="117">
        <v>29</v>
      </c>
      <c r="D7" s="30">
        <v>29</v>
      </c>
      <c r="E7" s="118">
        <v>30</v>
      </c>
      <c r="F7" s="119"/>
      <c r="G7" s="119"/>
      <c r="H7" s="70">
        <f t="shared" ref="H7:H10" si="0">(C7+D7+E7)/3</f>
        <v>29.333333333333332</v>
      </c>
      <c r="I7" s="131">
        <v>2</v>
      </c>
      <c r="J7" s="23"/>
      <c r="K7" s="23" t="s">
        <v>133</v>
      </c>
      <c r="L7" s="133"/>
      <c r="M7" s="133"/>
      <c r="N7" s="123"/>
    </row>
    <row r="8" spans="1:14">
      <c r="A8" s="12" t="s">
        <v>153</v>
      </c>
      <c r="B8" s="129">
        <v>2</v>
      </c>
      <c r="C8" s="117">
        <v>27</v>
      </c>
      <c r="D8" s="30">
        <v>26</v>
      </c>
      <c r="E8" s="118">
        <v>27</v>
      </c>
      <c r="F8" s="119"/>
      <c r="G8" s="119"/>
      <c r="H8" s="70">
        <f t="shared" si="0"/>
        <v>26.666666666666668</v>
      </c>
      <c r="I8" s="131"/>
      <c r="J8" s="23"/>
      <c r="K8" s="23"/>
      <c r="L8" s="133"/>
      <c r="M8" s="133"/>
      <c r="N8" s="123"/>
    </row>
    <row r="9" spans="1:14">
      <c r="A9" s="12" t="s">
        <v>154</v>
      </c>
      <c r="B9" s="129">
        <v>3</v>
      </c>
      <c r="C9" s="117">
        <v>28</v>
      </c>
      <c r="D9" s="30">
        <v>28</v>
      </c>
      <c r="E9" s="118">
        <v>28</v>
      </c>
      <c r="F9" s="119"/>
      <c r="G9" s="119"/>
      <c r="H9" s="70">
        <f t="shared" si="0"/>
        <v>28</v>
      </c>
      <c r="I9" s="131">
        <v>3</v>
      </c>
      <c r="J9" s="23"/>
      <c r="K9" s="23" t="s">
        <v>141</v>
      </c>
      <c r="L9" s="133"/>
      <c r="M9" s="133"/>
      <c r="N9" s="123"/>
    </row>
    <row r="10" spans="1:14">
      <c r="A10" s="12" t="s">
        <v>155</v>
      </c>
      <c r="B10" s="129">
        <v>4</v>
      </c>
      <c r="C10" s="117">
        <v>30</v>
      </c>
      <c r="D10" s="30">
        <v>30</v>
      </c>
      <c r="E10" s="118">
        <v>29</v>
      </c>
      <c r="F10" s="119"/>
      <c r="G10" s="119"/>
      <c r="H10" s="70">
        <f t="shared" si="0"/>
        <v>29.666666666666668</v>
      </c>
      <c r="I10" s="131">
        <v>1</v>
      </c>
      <c r="J10" s="1"/>
      <c r="N10" s="123"/>
    </row>
    <row r="11" spans="1:14">
      <c r="A11" s="12"/>
      <c r="B11" s="140" t="s">
        <v>156</v>
      </c>
      <c r="C11" s="112"/>
      <c r="D11" s="113"/>
      <c r="E11" s="112"/>
      <c r="F11" s="114"/>
      <c r="G11" s="112"/>
      <c r="H11" s="81"/>
      <c r="I11" s="81"/>
      <c r="J11" s="1"/>
      <c r="N11" s="123"/>
    </row>
    <row r="12" spans="1:14">
      <c r="A12" s="12" t="s">
        <v>157</v>
      </c>
      <c r="B12" s="129">
        <v>1</v>
      </c>
      <c r="C12" s="117">
        <v>26</v>
      </c>
      <c r="D12" s="30">
        <v>26</v>
      </c>
      <c r="E12" s="118">
        <v>26</v>
      </c>
      <c r="F12" s="119"/>
      <c r="G12" s="119"/>
      <c r="H12" s="70">
        <f t="shared" ref="H12:H17" si="1">(C12+D12+E12)/3</f>
        <v>26</v>
      </c>
      <c r="I12" s="131"/>
      <c r="J12" s="1"/>
      <c r="N12" s="123"/>
    </row>
    <row r="13" spans="1:14">
      <c r="A13" s="12" t="s">
        <v>158</v>
      </c>
      <c r="B13" s="129">
        <v>2</v>
      </c>
      <c r="C13" s="117">
        <v>29</v>
      </c>
      <c r="D13" s="30">
        <v>30</v>
      </c>
      <c r="E13" s="118">
        <v>30</v>
      </c>
      <c r="F13" s="119"/>
      <c r="G13" s="119"/>
      <c r="H13" s="70">
        <f t="shared" si="1"/>
        <v>29.666666666666668</v>
      </c>
      <c r="I13" s="131">
        <v>1</v>
      </c>
      <c r="J13" s="1"/>
      <c r="N13" s="123"/>
    </row>
    <row r="14" spans="1:14" ht="15.75" customHeight="1">
      <c r="A14" s="12" t="s">
        <v>159</v>
      </c>
      <c r="B14" s="129">
        <v>3</v>
      </c>
      <c r="C14" s="117">
        <v>30</v>
      </c>
      <c r="D14" s="30">
        <v>29</v>
      </c>
      <c r="E14" s="118">
        <v>29</v>
      </c>
      <c r="F14" s="119"/>
      <c r="G14" s="119"/>
      <c r="H14" s="70">
        <f t="shared" si="1"/>
        <v>29.333333333333332</v>
      </c>
      <c r="I14" s="131">
        <v>2</v>
      </c>
      <c r="J14" s="1"/>
      <c r="N14" s="123"/>
    </row>
    <row r="15" spans="1:14" ht="15.75" customHeight="1">
      <c r="A15" s="12" t="s">
        <v>207</v>
      </c>
      <c r="B15" s="129">
        <v>4</v>
      </c>
      <c r="C15" s="117">
        <v>25</v>
      </c>
      <c r="D15" s="30">
        <v>25</v>
      </c>
      <c r="E15" s="118">
        <v>25</v>
      </c>
      <c r="F15" s="119"/>
      <c r="G15" s="119"/>
      <c r="H15" s="70">
        <f t="shared" si="1"/>
        <v>25</v>
      </c>
      <c r="I15" s="131"/>
    </row>
    <row r="16" spans="1:14" ht="15.75" customHeight="1">
      <c r="A16" s="12" t="s">
        <v>160</v>
      </c>
      <c r="B16" s="129">
        <v>5</v>
      </c>
      <c r="C16" s="117">
        <v>28</v>
      </c>
      <c r="D16" s="30">
        <v>27</v>
      </c>
      <c r="E16" s="118">
        <v>28</v>
      </c>
      <c r="F16" s="119"/>
      <c r="G16" s="119"/>
      <c r="H16" s="70">
        <f t="shared" si="1"/>
        <v>27.666666666666668</v>
      </c>
      <c r="I16" s="131">
        <v>3</v>
      </c>
    </row>
    <row r="17" spans="1:14" ht="15.75" customHeight="1">
      <c r="A17" s="12" t="s">
        <v>187</v>
      </c>
      <c r="B17" s="129">
        <v>6</v>
      </c>
      <c r="C17" s="117">
        <v>27</v>
      </c>
      <c r="D17" s="30">
        <v>28</v>
      </c>
      <c r="E17" s="118">
        <v>27</v>
      </c>
      <c r="F17" s="119"/>
      <c r="G17" s="119"/>
      <c r="H17" s="70">
        <f t="shared" si="1"/>
        <v>27.333333333333332</v>
      </c>
      <c r="I17" s="131"/>
      <c r="J17" s="1"/>
      <c r="N17" s="123"/>
    </row>
    <row r="18" spans="1:14" ht="15.75" customHeight="1">
      <c r="J18" s="1"/>
      <c r="N18" s="123"/>
    </row>
    <row r="19" spans="1:14" ht="15.75" customHeight="1">
      <c r="J19" s="1"/>
      <c r="N19" s="123"/>
    </row>
    <row r="20" spans="1:14" ht="15.75" customHeight="1">
      <c r="J20" s="1"/>
      <c r="N20" s="123"/>
    </row>
    <row r="21" spans="1:14" ht="15.75" customHeight="1">
      <c r="J21" s="1"/>
      <c r="N21" s="123"/>
    </row>
    <row r="22" spans="1:14" ht="15.75" customHeight="1">
      <c r="J22" s="1"/>
      <c r="N22" s="123"/>
    </row>
    <row r="23" spans="1:14" ht="15.75" customHeight="1">
      <c r="J23" s="1"/>
      <c r="N23" s="123"/>
    </row>
    <row r="24" spans="1:14" ht="15.75" customHeight="1">
      <c r="J24" s="1"/>
      <c r="N24" s="123"/>
    </row>
    <row r="25" spans="1:14" ht="15.75" customHeight="1">
      <c r="J25" s="1"/>
      <c r="N25" s="123"/>
    </row>
    <row r="26" spans="1:14" ht="15.75" customHeight="1">
      <c r="J26" s="1"/>
      <c r="N26" s="123"/>
    </row>
    <row r="27" spans="1:14" ht="15.75" customHeight="1">
      <c r="J27" s="1"/>
      <c r="N27" s="123"/>
    </row>
    <row r="28" spans="1:14" ht="15.75" customHeight="1">
      <c r="J28" s="1"/>
      <c r="N28" s="123"/>
    </row>
    <row r="29" spans="1:14" ht="15.75" customHeight="1">
      <c r="J29" s="1"/>
      <c r="N29" s="123"/>
    </row>
    <row r="30" spans="1:14" ht="15.75" customHeight="1">
      <c r="J30" s="1"/>
      <c r="N30" s="123"/>
    </row>
    <row r="31" spans="1:14" ht="15.75" customHeight="1">
      <c r="J31" s="1"/>
      <c r="N31" s="123"/>
    </row>
    <row r="32" spans="1:14" ht="15.75" customHeight="1">
      <c r="J32" s="1"/>
      <c r="N32" s="123"/>
    </row>
    <row r="33" spans="10:14" ht="15.75" customHeight="1">
      <c r="J33" s="1"/>
      <c r="N33" s="123"/>
    </row>
    <row r="34" spans="10:14" ht="15.75" customHeight="1">
      <c r="J34" s="1"/>
      <c r="N34" s="123"/>
    </row>
    <row r="35" spans="10:14" ht="15.75" customHeight="1">
      <c r="J35" s="1"/>
      <c r="N35" s="123"/>
    </row>
    <row r="36" spans="10:14" ht="15.75" customHeight="1">
      <c r="J36" s="1"/>
      <c r="N36" s="123"/>
    </row>
    <row r="37" spans="10:14" ht="15.75" customHeight="1">
      <c r="J37" s="1"/>
      <c r="N37" s="123"/>
    </row>
    <row r="38" spans="10:14" ht="15.75" customHeight="1">
      <c r="J38" s="1"/>
      <c r="N38" s="123"/>
    </row>
    <row r="39" spans="10:14" ht="15.75" customHeight="1">
      <c r="J39" s="1"/>
      <c r="N39" s="123"/>
    </row>
    <row r="40" spans="10:14" ht="15.75" customHeight="1">
      <c r="J40" s="1"/>
      <c r="N40" s="123"/>
    </row>
    <row r="41" spans="10:14" ht="15.75" customHeight="1">
      <c r="J41" s="1"/>
      <c r="N41" s="123"/>
    </row>
    <row r="42" spans="10:14" ht="15.75" customHeight="1">
      <c r="J42" s="1"/>
      <c r="N42" s="123"/>
    </row>
    <row r="43" spans="10:14" ht="15.75" customHeight="1">
      <c r="J43" s="1"/>
      <c r="N43" s="123"/>
    </row>
    <row r="44" spans="10:14" ht="15.75" customHeight="1">
      <c r="J44" s="1"/>
      <c r="N44" s="123"/>
    </row>
    <row r="45" spans="10:14" ht="15.75" customHeight="1">
      <c r="J45" s="1"/>
      <c r="N45" s="123"/>
    </row>
    <row r="46" spans="10:14" ht="15.75" customHeight="1">
      <c r="J46" s="1"/>
      <c r="N46" s="123"/>
    </row>
    <row r="47" spans="10:14" ht="15.75" customHeight="1">
      <c r="J47" s="1"/>
      <c r="N47" s="123"/>
    </row>
    <row r="48" spans="10:14" ht="15.75" customHeight="1">
      <c r="J48" s="1"/>
      <c r="N48" s="123"/>
    </row>
    <row r="49" spans="10:14" ht="15.75" customHeight="1">
      <c r="J49" s="1"/>
      <c r="N49" s="123"/>
    </row>
    <row r="50" spans="10:14" ht="15.75" customHeight="1">
      <c r="J50" s="1"/>
      <c r="N50" s="123"/>
    </row>
    <row r="51" spans="10:14" ht="15.75" customHeight="1">
      <c r="J51" s="1"/>
      <c r="N51" s="123"/>
    </row>
    <row r="52" spans="10:14" ht="15.75" customHeight="1">
      <c r="J52" s="1"/>
      <c r="N52" s="123"/>
    </row>
    <row r="53" spans="10:14" ht="15.75" customHeight="1">
      <c r="J53" s="1"/>
      <c r="N53" s="123"/>
    </row>
    <row r="54" spans="10:14" ht="15.75" customHeight="1">
      <c r="J54" s="1"/>
      <c r="N54" s="123"/>
    </row>
    <row r="55" spans="10:14" ht="15.75" customHeight="1">
      <c r="J55" s="1"/>
      <c r="N55" s="123"/>
    </row>
    <row r="56" spans="10:14" ht="15.75" customHeight="1">
      <c r="J56" s="1"/>
      <c r="N56" s="123"/>
    </row>
    <row r="57" spans="10:14" ht="15.75" customHeight="1">
      <c r="J57" s="1"/>
      <c r="N57" s="123"/>
    </row>
    <row r="58" spans="10:14" ht="15.75" customHeight="1">
      <c r="J58" s="1"/>
      <c r="N58" s="123"/>
    </row>
    <row r="59" spans="10:14" ht="15.75" customHeight="1">
      <c r="J59" s="1"/>
      <c r="N59" s="123"/>
    </row>
    <row r="60" spans="10:14" ht="15.75" customHeight="1">
      <c r="J60" s="1"/>
      <c r="N60" s="123"/>
    </row>
    <row r="61" spans="10:14" ht="15.75" customHeight="1">
      <c r="J61" s="1"/>
      <c r="N61" s="123"/>
    </row>
    <row r="62" spans="10:14" ht="15.75" customHeight="1">
      <c r="J62" s="1"/>
      <c r="N62" s="123"/>
    </row>
    <row r="63" spans="10:14" ht="15.75" customHeight="1">
      <c r="J63" s="1"/>
      <c r="N63" s="123"/>
    </row>
    <row r="64" spans="10:14" ht="15.75" customHeight="1">
      <c r="J64" s="1"/>
      <c r="N64" s="123"/>
    </row>
    <row r="65" spans="10:14" ht="15.75" customHeight="1">
      <c r="J65" s="1"/>
      <c r="N65" s="123"/>
    </row>
    <row r="66" spans="10:14" ht="15.75" customHeight="1">
      <c r="J66" s="1"/>
      <c r="N66" s="123"/>
    </row>
    <row r="67" spans="10:14" ht="15.75" customHeight="1">
      <c r="J67" s="1"/>
      <c r="N67" s="123"/>
    </row>
    <row r="68" spans="10:14" ht="15.75" customHeight="1">
      <c r="J68" s="1"/>
      <c r="N68" s="123"/>
    </row>
    <row r="69" spans="10:14" ht="15.75" customHeight="1">
      <c r="J69" s="1"/>
      <c r="N69" s="123"/>
    </row>
    <row r="70" spans="10:14" ht="15.75" customHeight="1">
      <c r="J70" s="1"/>
      <c r="N70" s="123"/>
    </row>
    <row r="71" spans="10:14" ht="15.75" customHeight="1">
      <c r="J71" s="1"/>
      <c r="N71" s="123"/>
    </row>
    <row r="72" spans="10:14" ht="15.75" customHeight="1">
      <c r="J72" s="1"/>
      <c r="N72" s="123"/>
    </row>
    <row r="73" spans="10:14" ht="15.75" customHeight="1">
      <c r="J73" s="1"/>
      <c r="N73" s="123"/>
    </row>
    <row r="74" spans="10:14" ht="15.75" customHeight="1">
      <c r="J74" s="1"/>
      <c r="N74" s="123"/>
    </row>
    <row r="75" spans="10:14" ht="15.75" customHeight="1">
      <c r="J75" s="1"/>
      <c r="N75" s="123"/>
    </row>
    <row r="76" spans="10:14" ht="15.75" customHeight="1">
      <c r="J76" s="1"/>
      <c r="N76" s="123"/>
    </row>
    <row r="77" spans="10:14" ht="15.75" customHeight="1">
      <c r="J77" s="1"/>
      <c r="N77" s="123"/>
    </row>
    <row r="78" spans="10:14" ht="15.75" customHeight="1">
      <c r="J78" s="1"/>
      <c r="N78" s="123"/>
    </row>
    <row r="79" spans="10:14" ht="15.75" customHeight="1">
      <c r="J79" s="1"/>
      <c r="N79" s="123"/>
    </row>
    <row r="80" spans="10:14" ht="15.75" customHeight="1">
      <c r="J80" s="1"/>
      <c r="N80" s="123"/>
    </row>
    <row r="81" spans="10:14" ht="15.75" customHeight="1">
      <c r="J81" s="1"/>
      <c r="N81" s="123"/>
    </row>
    <row r="82" spans="10:14" ht="15.75" customHeight="1">
      <c r="J82" s="1"/>
      <c r="N82" s="123"/>
    </row>
    <row r="83" spans="10:14" ht="15.75" customHeight="1">
      <c r="J83" s="1"/>
      <c r="N83" s="123"/>
    </row>
    <row r="84" spans="10:14" ht="15.75" customHeight="1">
      <c r="J84" s="1"/>
      <c r="N84" s="123"/>
    </row>
    <row r="85" spans="10:14" ht="15.75" customHeight="1">
      <c r="J85" s="1"/>
      <c r="N85" s="123"/>
    </row>
    <row r="86" spans="10:14" ht="15.75" customHeight="1">
      <c r="J86" s="1"/>
      <c r="N86" s="123"/>
    </row>
    <row r="87" spans="10:14" ht="15.75" customHeight="1">
      <c r="J87" s="1"/>
      <c r="N87" s="123"/>
    </row>
    <row r="88" spans="10:14" ht="15.75" customHeight="1">
      <c r="J88" s="1"/>
      <c r="N88" s="123"/>
    </row>
    <row r="89" spans="10:14" ht="15.75" customHeight="1">
      <c r="J89" s="1"/>
      <c r="N89" s="123"/>
    </row>
    <row r="90" spans="10:14" ht="15.75" customHeight="1">
      <c r="J90" s="1"/>
      <c r="N90" s="123"/>
    </row>
    <row r="91" spans="10:14" ht="15.75" customHeight="1">
      <c r="J91" s="1"/>
      <c r="N91" s="123"/>
    </row>
    <row r="92" spans="10:14" ht="15.75" customHeight="1">
      <c r="J92" s="1"/>
      <c r="N92" s="123"/>
    </row>
    <row r="93" spans="10:14" ht="15.75" customHeight="1">
      <c r="J93" s="1"/>
      <c r="N93" s="123"/>
    </row>
    <row r="94" spans="10:14" ht="15.75" customHeight="1">
      <c r="J94" s="1"/>
      <c r="N94" s="123"/>
    </row>
    <row r="95" spans="10:14" ht="15.75" customHeight="1">
      <c r="J95" s="1"/>
      <c r="N95" s="123"/>
    </row>
    <row r="96" spans="10:14" ht="15.75" customHeight="1">
      <c r="J96" s="1"/>
      <c r="N96" s="123"/>
    </row>
    <row r="97" spans="10:14" ht="15.75" customHeight="1">
      <c r="J97" s="1"/>
      <c r="N97" s="123"/>
    </row>
    <row r="98" spans="10:14" ht="15.75" customHeight="1">
      <c r="J98" s="1"/>
      <c r="N98" s="123"/>
    </row>
    <row r="99" spans="10:14" ht="15.75" customHeight="1">
      <c r="J99" s="1"/>
      <c r="N99" s="123"/>
    </row>
    <row r="100" spans="10:14" ht="15.75" customHeight="1">
      <c r="J100" s="1"/>
      <c r="N100" s="123"/>
    </row>
    <row r="101" spans="10:14" ht="15.75" customHeight="1">
      <c r="J101" s="1"/>
      <c r="N101" s="123"/>
    </row>
    <row r="102" spans="10:14" ht="15.75" customHeight="1">
      <c r="J102" s="1"/>
      <c r="N102" s="123"/>
    </row>
    <row r="103" spans="10:14" ht="15.75" customHeight="1">
      <c r="J103" s="1"/>
      <c r="N103" s="123"/>
    </row>
    <row r="104" spans="10:14" ht="15.75" customHeight="1">
      <c r="J104" s="1"/>
      <c r="N104" s="123"/>
    </row>
    <row r="105" spans="10:14" ht="15.75" customHeight="1">
      <c r="J105" s="1"/>
      <c r="N105" s="123"/>
    </row>
    <row r="106" spans="10:14" ht="15.75" customHeight="1">
      <c r="J106" s="1"/>
      <c r="N106" s="123"/>
    </row>
    <row r="107" spans="10:14" ht="15.75" customHeight="1">
      <c r="J107" s="1"/>
      <c r="N107" s="123"/>
    </row>
    <row r="108" spans="10:14" ht="15.75" customHeight="1">
      <c r="J108" s="1"/>
      <c r="N108" s="123"/>
    </row>
    <row r="109" spans="10:14" ht="15.75" customHeight="1">
      <c r="J109" s="1"/>
      <c r="N109" s="123"/>
    </row>
    <row r="110" spans="10:14" ht="15.75" customHeight="1">
      <c r="J110" s="1"/>
      <c r="N110" s="123"/>
    </row>
    <row r="111" spans="10:14" ht="15.75" customHeight="1">
      <c r="J111" s="1"/>
      <c r="N111" s="123"/>
    </row>
    <row r="112" spans="10:14" ht="15.75" customHeight="1">
      <c r="J112" s="1"/>
      <c r="N112" s="123"/>
    </row>
    <row r="113" spans="10:14" ht="15.75" customHeight="1">
      <c r="J113" s="1"/>
      <c r="N113" s="123"/>
    </row>
    <row r="114" spans="10:14" ht="15.75" customHeight="1">
      <c r="J114" s="1"/>
      <c r="N114" s="123"/>
    </row>
    <row r="115" spans="10:14" ht="15.75" customHeight="1">
      <c r="J115" s="1"/>
      <c r="N115" s="123"/>
    </row>
    <row r="116" spans="10:14" ht="15.75" customHeight="1">
      <c r="J116" s="1"/>
      <c r="N116" s="123"/>
    </row>
    <row r="117" spans="10:14" ht="15.75" customHeight="1">
      <c r="J117" s="1"/>
      <c r="N117" s="123"/>
    </row>
    <row r="118" spans="10:14" ht="15.75" customHeight="1">
      <c r="J118" s="1"/>
      <c r="N118" s="123"/>
    </row>
    <row r="119" spans="10:14" ht="15.75" customHeight="1">
      <c r="J119" s="1"/>
      <c r="N119" s="123"/>
    </row>
    <row r="120" spans="10:14" ht="15.75" customHeight="1">
      <c r="J120" s="1"/>
      <c r="N120" s="123"/>
    </row>
    <row r="121" spans="10:14" ht="15.75" customHeight="1">
      <c r="J121" s="1"/>
      <c r="N121" s="123"/>
    </row>
    <row r="122" spans="10:14" ht="15.75" customHeight="1">
      <c r="J122" s="1"/>
      <c r="N122" s="123"/>
    </row>
    <row r="123" spans="10:14" ht="15.75" customHeight="1">
      <c r="J123" s="1"/>
      <c r="N123" s="123"/>
    </row>
    <row r="124" spans="10:14" ht="15.75" customHeight="1">
      <c r="J124" s="1"/>
      <c r="N124" s="123"/>
    </row>
    <row r="125" spans="10:14" ht="15.75" customHeight="1">
      <c r="J125" s="1"/>
      <c r="N125" s="123"/>
    </row>
    <row r="126" spans="10:14" ht="15.75" customHeight="1">
      <c r="J126" s="1"/>
      <c r="N126" s="123"/>
    </row>
    <row r="127" spans="10:14" ht="15.75" customHeight="1">
      <c r="J127" s="1"/>
      <c r="N127" s="123"/>
    </row>
    <row r="128" spans="10:14" ht="15.75" customHeight="1">
      <c r="J128" s="1"/>
      <c r="N128" s="123"/>
    </row>
    <row r="129" spans="10:14" ht="15.75" customHeight="1">
      <c r="J129" s="1"/>
      <c r="N129" s="123"/>
    </row>
    <row r="130" spans="10:14" ht="15.75" customHeight="1">
      <c r="J130" s="1"/>
      <c r="N130" s="123"/>
    </row>
    <row r="131" spans="10:14" ht="15.75" customHeight="1">
      <c r="J131" s="1"/>
      <c r="N131" s="123"/>
    </row>
    <row r="132" spans="10:14" ht="15.75" customHeight="1">
      <c r="J132" s="1"/>
      <c r="N132" s="123"/>
    </row>
    <row r="133" spans="10:14" ht="15.75" customHeight="1">
      <c r="J133" s="1"/>
      <c r="N133" s="123"/>
    </row>
    <row r="134" spans="10:14" ht="15.75" customHeight="1">
      <c r="J134" s="1"/>
      <c r="N134" s="123"/>
    </row>
    <row r="135" spans="10:14" ht="15.75" customHeight="1">
      <c r="J135" s="1"/>
      <c r="N135" s="123"/>
    </row>
    <row r="136" spans="10:14" ht="15.75" customHeight="1">
      <c r="J136" s="1"/>
      <c r="N136" s="123"/>
    </row>
    <row r="137" spans="10:14" ht="15.75" customHeight="1">
      <c r="J137" s="1"/>
      <c r="N137" s="123"/>
    </row>
    <row r="138" spans="10:14" ht="15.75" customHeight="1">
      <c r="J138" s="1"/>
      <c r="N138" s="123"/>
    </row>
    <row r="139" spans="10:14" ht="15.75" customHeight="1">
      <c r="J139" s="1"/>
      <c r="N139" s="123"/>
    </row>
    <row r="140" spans="10:14" ht="15.75" customHeight="1">
      <c r="J140" s="1"/>
      <c r="N140" s="123"/>
    </row>
    <row r="141" spans="10:14" ht="15.75" customHeight="1">
      <c r="J141" s="1"/>
      <c r="N141" s="123"/>
    </row>
    <row r="142" spans="10:14" ht="15.75" customHeight="1">
      <c r="J142" s="1"/>
      <c r="N142" s="123"/>
    </row>
    <row r="143" spans="10:14" ht="15.75" customHeight="1">
      <c r="J143" s="1"/>
      <c r="N143" s="123"/>
    </row>
    <row r="144" spans="10:14" ht="15.75" customHeight="1">
      <c r="J144" s="1"/>
      <c r="N144" s="123"/>
    </row>
    <row r="145" spans="10:14" ht="15.75" customHeight="1">
      <c r="J145" s="1"/>
      <c r="N145" s="123"/>
    </row>
    <row r="146" spans="10:14" ht="15.75" customHeight="1">
      <c r="J146" s="1"/>
      <c r="N146" s="123"/>
    </row>
    <row r="147" spans="10:14" ht="15.75" customHeight="1">
      <c r="J147" s="1"/>
      <c r="N147" s="123"/>
    </row>
    <row r="148" spans="10:14" ht="15.75" customHeight="1">
      <c r="J148" s="1"/>
      <c r="N148" s="123"/>
    </row>
    <row r="149" spans="10:14" ht="15.75" customHeight="1">
      <c r="J149" s="1"/>
      <c r="N149" s="123"/>
    </row>
    <row r="150" spans="10:14" ht="15.75" customHeight="1">
      <c r="J150" s="1"/>
      <c r="N150" s="123"/>
    </row>
    <row r="151" spans="10:14" ht="15.75" customHeight="1">
      <c r="J151" s="1"/>
      <c r="N151" s="123"/>
    </row>
    <row r="152" spans="10:14" ht="15.75" customHeight="1">
      <c r="J152" s="1"/>
      <c r="N152" s="123"/>
    </row>
    <row r="153" spans="10:14" ht="15.75" customHeight="1">
      <c r="J153" s="1"/>
      <c r="N153" s="123"/>
    </row>
    <row r="154" spans="10:14" ht="15.75" customHeight="1">
      <c r="J154" s="1"/>
      <c r="N154" s="123"/>
    </row>
    <row r="155" spans="10:14" ht="15.75" customHeight="1">
      <c r="J155" s="1"/>
      <c r="N155" s="123"/>
    </row>
    <row r="156" spans="10:14" ht="15.75" customHeight="1">
      <c r="J156" s="1"/>
      <c r="N156" s="123"/>
    </row>
    <row r="157" spans="10:14" ht="15.75" customHeight="1">
      <c r="J157" s="1"/>
      <c r="N157" s="123"/>
    </row>
    <row r="158" spans="10:14" ht="15.75" customHeight="1">
      <c r="J158" s="1"/>
      <c r="N158" s="123"/>
    </row>
    <row r="159" spans="10:14" ht="15.75" customHeight="1">
      <c r="J159" s="1"/>
      <c r="N159" s="123"/>
    </row>
    <row r="160" spans="10:14" ht="15.75" customHeight="1">
      <c r="J160" s="1"/>
      <c r="N160" s="123"/>
    </row>
    <row r="161" spans="10:14" ht="15.75" customHeight="1">
      <c r="J161" s="1"/>
      <c r="N161" s="123"/>
    </row>
    <row r="162" spans="10:14" ht="15.75" customHeight="1">
      <c r="J162" s="1"/>
      <c r="N162" s="123"/>
    </row>
    <row r="163" spans="10:14" ht="15.75" customHeight="1">
      <c r="J163" s="1"/>
      <c r="N163" s="123"/>
    </row>
    <row r="164" spans="10:14" ht="15.75" customHeight="1">
      <c r="J164" s="1"/>
      <c r="N164" s="123"/>
    </row>
    <row r="165" spans="10:14" ht="15.75" customHeight="1">
      <c r="J165" s="1"/>
      <c r="N165" s="123"/>
    </row>
    <row r="166" spans="10:14" ht="15.75" customHeight="1">
      <c r="J166" s="1"/>
      <c r="N166" s="123"/>
    </row>
    <row r="167" spans="10:14" ht="15.75" customHeight="1">
      <c r="J167" s="1"/>
      <c r="N167" s="123"/>
    </row>
    <row r="168" spans="10:14" ht="15.75" customHeight="1">
      <c r="J168" s="1"/>
      <c r="N168" s="123"/>
    </row>
    <row r="169" spans="10:14" ht="15.75" customHeight="1">
      <c r="J169" s="1"/>
      <c r="N169" s="123"/>
    </row>
    <row r="170" spans="10:14" ht="15.75" customHeight="1">
      <c r="J170" s="1"/>
      <c r="N170" s="123"/>
    </row>
    <row r="171" spans="10:14" ht="15.75" customHeight="1">
      <c r="J171" s="1"/>
      <c r="N171" s="123"/>
    </row>
    <row r="172" spans="10:14" ht="15.75" customHeight="1">
      <c r="J172" s="1"/>
      <c r="N172" s="123"/>
    </row>
    <row r="173" spans="10:14" ht="15.75" customHeight="1">
      <c r="J173" s="1"/>
      <c r="N173" s="123"/>
    </row>
    <row r="174" spans="10:14" ht="15.75" customHeight="1">
      <c r="J174" s="1"/>
      <c r="N174" s="123"/>
    </row>
    <row r="175" spans="10:14" ht="15.75" customHeight="1">
      <c r="J175" s="1"/>
      <c r="N175" s="123"/>
    </row>
    <row r="176" spans="10:14" ht="15.75" customHeight="1">
      <c r="J176" s="1"/>
      <c r="N176" s="123"/>
    </row>
    <row r="177" spans="10:14" ht="15.75" customHeight="1">
      <c r="J177" s="1"/>
      <c r="N177" s="123"/>
    </row>
    <row r="178" spans="10:14" ht="15.75" customHeight="1">
      <c r="J178" s="1"/>
      <c r="N178" s="123"/>
    </row>
    <row r="179" spans="10:14" ht="15.75" customHeight="1">
      <c r="J179" s="1"/>
      <c r="N179" s="123"/>
    </row>
    <row r="180" spans="10:14" ht="15.75" customHeight="1">
      <c r="J180" s="1"/>
      <c r="N180" s="123"/>
    </row>
    <row r="181" spans="10:14" ht="15.75" customHeight="1">
      <c r="J181" s="1"/>
      <c r="N181" s="123"/>
    </row>
    <row r="182" spans="10:14" ht="15.75" customHeight="1">
      <c r="J182" s="1"/>
      <c r="N182" s="123"/>
    </row>
    <row r="183" spans="10:14" ht="15.75" customHeight="1">
      <c r="J183" s="1"/>
      <c r="N183" s="123"/>
    </row>
    <row r="184" spans="10:14" ht="15.75" customHeight="1">
      <c r="J184" s="1"/>
      <c r="N184" s="123"/>
    </row>
    <row r="185" spans="10:14" ht="15.75" customHeight="1">
      <c r="J185" s="1"/>
      <c r="N185" s="123"/>
    </row>
    <row r="186" spans="10:14" ht="15.75" customHeight="1">
      <c r="J186" s="1"/>
      <c r="N186" s="123"/>
    </row>
    <row r="187" spans="10:14" ht="15.75" customHeight="1">
      <c r="J187" s="1"/>
      <c r="N187" s="123"/>
    </row>
    <row r="188" spans="10:14" ht="15.75" customHeight="1">
      <c r="J188" s="1"/>
      <c r="N188" s="123"/>
    </row>
    <row r="189" spans="10:14" ht="15.75" customHeight="1">
      <c r="J189" s="1"/>
      <c r="N189" s="123"/>
    </row>
    <row r="190" spans="10:14" ht="15.75" customHeight="1">
      <c r="J190" s="1"/>
      <c r="N190" s="123"/>
    </row>
    <row r="191" spans="10:14" ht="15.75" customHeight="1">
      <c r="J191" s="1"/>
      <c r="N191" s="123"/>
    </row>
    <row r="192" spans="10:14" ht="15.75" customHeight="1">
      <c r="J192" s="1"/>
      <c r="N192" s="123"/>
    </row>
    <row r="193" spans="10:14" ht="15.75" customHeight="1">
      <c r="J193" s="1"/>
      <c r="N193" s="123"/>
    </row>
    <row r="194" spans="10:14" ht="15.75" customHeight="1">
      <c r="J194" s="1"/>
      <c r="N194" s="123"/>
    </row>
    <row r="195" spans="10:14" ht="15.75" customHeight="1">
      <c r="J195" s="1"/>
      <c r="N195" s="123"/>
    </row>
    <row r="196" spans="10:14" ht="15.75" customHeight="1">
      <c r="J196" s="1"/>
      <c r="N196" s="123"/>
    </row>
    <row r="197" spans="10:14" ht="15.75" customHeight="1">
      <c r="J197" s="1"/>
      <c r="N197" s="123"/>
    </row>
    <row r="198" spans="10:14" ht="15.75" customHeight="1">
      <c r="J198" s="1"/>
      <c r="N198" s="123"/>
    </row>
    <row r="199" spans="10:14" ht="15.75" customHeight="1">
      <c r="J199" s="1"/>
      <c r="N199" s="123"/>
    </row>
    <row r="200" spans="10:14" ht="15.75" customHeight="1">
      <c r="J200" s="1"/>
      <c r="N200" s="123"/>
    </row>
    <row r="201" spans="10:14" ht="15.75" customHeight="1">
      <c r="J201" s="1"/>
      <c r="N201" s="123"/>
    </row>
    <row r="202" spans="10:14" ht="15.75" customHeight="1">
      <c r="J202" s="1"/>
      <c r="N202" s="123"/>
    </row>
    <row r="203" spans="10:14" ht="15.75" customHeight="1">
      <c r="J203" s="1"/>
      <c r="N203" s="123"/>
    </row>
    <row r="204" spans="10:14" ht="15.75" customHeight="1">
      <c r="J204" s="1"/>
      <c r="N204" s="123"/>
    </row>
    <row r="205" spans="10:14" ht="15.75" customHeight="1">
      <c r="J205" s="1"/>
      <c r="N205" s="123"/>
    </row>
    <row r="206" spans="10:14" ht="15.75" customHeight="1">
      <c r="J206" s="1"/>
      <c r="N206" s="123"/>
    </row>
    <row r="207" spans="10:14" ht="15.75" customHeight="1">
      <c r="J207" s="1"/>
      <c r="N207" s="123"/>
    </row>
    <row r="208" spans="10:14" ht="15.75" customHeight="1">
      <c r="J208" s="1"/>
      <c r="N208" s="123"/>
    </row>
    <row r="209" spans="10:14" ht="15.75" customHeight="1">
      <c r="J209" s="1"/>
      <c r="N209" s="123"/>
    </row>
    <row r="210" spans="10:14" ht="15.75" customHeight="1">
      <c r="J210" s="1"/>
      <c r="N210" s="123"/>
    </row>
    <row r="211" spans="10:14" ht="15.75" customHeight="1">
      <c r="J211" s="1"/>
      <c r="N211" s="123"/>
    </row>
    <row r="212" spans="10:14" ht="15.75" customHeight="1">
      <c r="J212" s="1"/>
      <c r="N212" s="123"/>
    </row>
    <row r="213" spans="10:14" ht="15.75" customHeight="1">
      <c r="J213" s="1"/>
      <c r="N213" s="123"/>
    </row>
    <row r="214" spans="10:14" ht="15.75" customHeight="1">
      <c r="J214" s="1"/>
      <c r="N214" s="123"/>
    </row>
    <row r="215" spans="10:14" ht="15.75" customHeight="1">
      <c r="J215" s="1"/>
      <c r="N215" s="123"/>
    </row>
    <row r="216" spans="10:14" ht="15.75" customHeight="1">
      <c r="J216" s="1"/>
      <c r="N216" s="123"/>
    </row>
    <row r="217" spans="10:14" ht="15.75" customHeight="1">
      <c r="J217" s="1"/>
      <c r="N217" s="123"/>
    </row>
    <row r="218" spans="10:14" ht="15.75" customHeight="1">
      <c r="J218" s="1"/>
      <c r="N218" s="123"/>
    </row>
    <row r="219" spans="10:14" ht="15.75" customHeight="1">
      <c r="J219" s="1"/>
      <c r="N219" s="123"/>
    </row>
    <row r="220" spans="10:14" ht="15.75" customHeight="1">
      <c r="J220" s="1"/>
      <c r="N220" s="123"/>
    </row>
    <row r="221" spans="10:14" ht="15.75" customHeight="1"/>
    <row r="222" spans="10:14" ht="15.75" customHeight="1"/>
    <row r="223" spans="10:14" ht="15.75" customHeight="1"/>
    <row r="224" spans="10:1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G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000"/>
  <sheetViews>
    <sheetView workbookViewId="0">
      <selection activeCell="A9" sqref="A9"/>
    </sheetView>
  </sheetViews>
  <sheetFormatPr defaultColWidth="14.42578125" defaultRowHeight="15" customHeight="1"/>
  <cols>
    <col min="1" max="1" width="17.5703125" customWidth="1"/>
    <col min="2" max="2" width="18.85546875" customWidth="1"/>
    <col min="3" max="3" width="19.28515625" customWidth="1"/>
    <col min="4" max="4" width="11.7109375" customWidth="1"/>
    <col min="5" max="5" width="13.140625" customWidth="1"/>
    <col min="6" max="6" width="13" customWidth="1"/>
    <col min="7" max="7" width="12.5703125" customWidth="1"/>
    <col min="8" max="8" width="10.7109375" customWidth="1"/>
    <col min="9" max="10" width="8.7109375" customWidth="1"/>
    <col min="11" max="11" width="12" customWidth="1"/>
    <col min="12" max="15" width="8.7109375" customWidth="1"/>
    <col min="16" max="16" width="14.28515625" customWidth="1"/>
  </cols>
  <sheetData>
    <row r="1" spans="1:16">
      <c r="A1" s="23"/>
      <c r="B1" s="23"/>
      <c r="P1" s="123"/>
    </row>
    <row r="2" spans="1:16" ht="23.25">
      <c r="C2" s="182" t="s">
        <v>161</v>
      </c>
      <c r="D2" s="172"/>
      <c r="E2" s="172"/>
      <c r="F2" s="172"/>
      <c r="G2" s="172"/>
      <c r="P2" s="123"/>
    </row>
    <row r="3" spans="1:16">
      <c r="K3" s="23" t="s">
        <v>130</v>
      </c>
      <c r="P3" s="123"/>
    </row>
    <row r="4" spans="1:16" ht="27" customHeight="1">
      <c r="A4" s="30" t="s">
        <v>6</v>
      </c>
      <c r="B4" s="135" t="s">
        <v>2</v>
      </c>
      <c r="C4" s="36" t="s">
        <v>4</v>
      </c>
      <c r="D4" s="30" t="s">
        <v>3</v>
      </c>
      <c r="E4" s="30" t="s">
        <v>1</v>
      </c>
      <c r="F4" s="30"/>
      <c r="G4" s="30"/>
      <c r="H4" s="30" t="s">
        <v>89</v>
      </c>
      <c r="I4" s="37" t="s">
        <v>13</v>
      </c>
      <c r="K4" s="23" t="s">
        <v>131</v>
      </c>
      <c r="P4" s="123"/>
    </row>
    <row r="5" spans="1:16">
      <c r="A5" s="12"/>
      <c r="B5" s="128" t="s">
        <v>129</v>
      </c>
      <c r="C5" s="137" t="s">
        <v>42</v>
      </c>
      <c r="D5" s="110" t="s">
        <v>42</v>
      </c>
      <c r="E5" s="110" t="s">
        <v>42</v>
      </c>
      <c r="F5" s="110" t="s">
        <v>42</v>
      </c>
      <c r="G5" s="110" t="s">
        <v>42</v>
      </c>
      <c r="H5" s="14"/>
      <c r="I5" s="37"/>
      <c r="K5" s="23" t="s">
        <v>132</v>
      </c>
      <c r="P5" s="123"/>
    </row>
    <row r="6" spans="1:16">
      <c r="A6" s="12"/>
      <c r="B6" s="141" t="s">
        <v>152</v>
      </c>
      <c r="C6" s="112"/>
      <c r="D6" s="113"/>
      <c r="E6" s="112"/>
      <c r="F6" s="114"/>
      <c r="G6" s="112"/>
      <c r="H6" s="14"/>
      <c r="I6" s="81"/>
      <c r="K6" s="23" t="s">
        <v>133</v>
      </c>
      <c r="P6" s="123"/>
    </row>
    <row r="7" spans="1:16">
      <c r="A7" s="12" t="s">
        <v>153</v>
      </c>
      <c r="B7" s="129">
        <v>1</v>
      </c>
      <c r="C7" s="117">
        <v>28</v>
      </c>
      <c r="D7" s="30">
        <v>27</v>
      </c>
      <c r="E7" s="118">
        <v>28</v>
      </c>
      <c r="F7" s="119"/>
      <c r="G7" s="130"/>
      <c r="H7" s="14">
        <f t="shared" ref="H7:H9" si="0">(C7+D7+E7)/3</f>
        <v>27.666666666666668</v>
      </c>
      <c r="I7" s="18">
        <v>3</v>
      </c>
      <c r="P7" s="123"/>
    </row>
    <row r="8" spans="1:16">
      <c r="A8" s="12" t="s">
        <v>206</v>
      </c>
      <c r="B8" s="20">
        <v>2</v>
      </c>
      <c r="C8" s="30">
        <v>30</v>
      </c>
      <c r="D8" s="30">
        <v>30</v>
      </c>
      <c r="E8" s="30">
        <v>30</v>
      </c>
      <c r="F8" s="112"/>
      <c r="G8" s="30"/>
      <c r="H8" s="14">
        <f t="shared" si="0"/>
        <v>30</v>
      </c>
      <c r="I8" s="18">
        <v>1</v>
      </c>
      <c r="K8" s="23" t="s">
        <v>141</v>
      </c>
      <c r="P8" s="123"/>
    </row>
    <row r="9" spans="1:16">
      <c r="A9" s="12" t="s">
        <v>46</v>
      </c>
      <c r="B9" s="20">
        <v>3</v>
      </c>
      <c r="C9" s="30">
        <v>29</v>
      </c>
      <c r="D9" s="30">
        <v>29</v>
      </c>
      <c r="E9" s="30">
        <v>29</v>
      </c>
      <c r="F9" s="30"/>
      <c r="G9" s="30"/>
      <c r="H9" s="14">
        <f t="shared" si="0"/>
        <v>29</v>
      </c>
      <c r="I9" s="18">
        <v>2</v>
      </c>
      <c r="P9" s="123"/>
    </row>
    <row r="10" spans="1:16">
      <c r="G10" s="123"/>
    </row>
    <row r="11" spans="1:16">
      <c r="G11" s="123"/>
    </row>
    <row r="12" spans="1:16" ht="15.75" customHeight="1">
      <c r="G12" s="123"/>
    </row>
    <row r="13" spans="1:16" ht="15.75" customHeight="1">
      <c r="G13" s="123"/>
    </row>
    <row r="14" spans="1:16" ht="15.75" customHeight="1">
      <c r="P14" s="123"/>
    </row>
    <row r="15" spans="1:16" ht="15.75" customHeight="1">
      <c r="P15" s="123"/>
    </row>
    <row r="16" spans="1:16" ht="15.75" customHeight="1">
      <c r="P16" s="123"/>
    </row>
    <row r="17" spans="16:16" ht="15.75" customHeight="1">
      <c r="P17" s="123"/>
    </row>
    <row r="18" spans="16:16" ht="15.75" customHeight="1">
      <c r="P18" s="123"/>
    </row>
    <row r="19" spans="16:16" ht="15.75" customHeight="1">
      <c r="P19" s="123"/>
    </row>
    <row r="20" spans="16:16" ht="15.75" customHeight="1">
      <c r="P20" s="123"/>
    </row>
    <row r="21" spans="16:16" ht="15.75" customHeight="1">
      <c r="P21" s="123"/>
    </row>
    <row r="22" spans="16:16" ht="15.75" customHeight="1">
      <c r="P22" s="123"/>
    </row>
    <row r="23" spans="16:16" ht="15.75" customHeight="1">
      <c r="P23" s="123"/>
    </row>
    <row r="24" spans="16:16" ht="15.75" customHeight="1">
      <c r="P24" s="123"/>
    </row>
    <row r="25" spans="16:16" ht="15.75" customHeight="1">
      <c r="P25" s="123"/>
    </row>
    <row r="26" spans="16:16" ht="15.75" customHeight="1">
      <c r="P26" s="123"/>
    </row>
    <row r="27" spans="16:16" ht="15.75" customHeight="1">
      <c r="P27" s="123"/>
    </row>
    <row r="28" spans="16:16" ht="15.75" customHeight="1">
      <c r="P28" s="123"/>
    </row>
    <row r="29" spans="16:16" ht="15.75" customHeight="1">
      <c r="P29" s="123"/>
    </row>
    <row r="30" spans="16:16" ht="15.75" customHeight="1">
      <c r="P30" s="123"/>
    </row>
    <row r="31" spans="16:16" ht="15.75" customHeight="1">
      <c r="P31" s="123"/>
    </row>
    <row r="32" spans="16:16" ht="15.75" customHeight="1">
      <c r="P32" s="123"/>
    </row>
    <row r="33" spans="16:16" ht="15.75" customHeight="1">
      <c r="P33" s="123"/>
    </row>
    <row r="34" spans="16:16" ht="15.75" customHeight="1">
      <c r="P34" s="123"/>
    </row>
    <row r="35" spans="16:16" ht="15.75" customHeight="1">
      <c r="P35" s="123"/>
    </row>
    <row r="36" spans="16:16" ht="15.75" customHeight="1">
      <c r="P36" s="123"/>
    </row>
    <row r="37" spans="16:16" ht="15.75" customHeight="1">
      <c r="P37" s="123"/>
    </row>
    <row r="38" spans="16:16" ht="15.75" customHeight="1">
      <c r="P38" s="123"/>
    </row>
    <row r="39" spans="16:16" ht="15.75" customHeight="1">
      <c r="P39" s="123"/>
    </row>
    <row r="40" spans="16:16" ht="15.75" customHeight="1">
      <c r="P40" s="123"/>
    </row>
    <row r="41" spans="16:16" ht="15.75" customHeight="1">
      <c r="P41" s="123"/>
    </row>
    <row r="42" spans="16:16" ht="15.75" customHeight="1">
      <c r="P42" s="123"/>
    </row>
    <row r="43" spans="16:16" ht="15.75" customHeight="1">
      <c r="P43" s="123"/>
    </row>
    <row r="44" spans="16:16" ht="15.75" customHeight="1">
      <c r="P44" s="123"/>
    </row>
    <row r="45" spans="16:16" ht="15.75" customHeight="1">
      <c r="P45" s="123"/>
    </row>
    <row r="46" spans="16:16" ht="15.75" customHeight="1">
      <c r="P46" s="123"/>
    </row>
    <row r="47" spans="16:16" ht="15.75" customHeight="1">
      <c r="P47" s="123"/>
    </row>
    <row r="48" spans="16:16" ht="15.75" customHeight="1">
      <c r="P48" s="123"/>
    </row>
    <row r="49" spans="16:16" ht="15.75" customHeight="1">
      <c r="P49" s="123"/>
    </row>
    <row r="50" spans="16:16" ht="15.75" customHeight="1">
      <c r="P50" s="123"/>
    </row>
    <row r="51" spans="16:16" ht="15.75" customHeight="1">
      <c r="P51" s="123"/>
    </row>
    <row r="52" spans="16:16" ht="15.75" customHeight="1">
      <c r="P52" s="123"/>
    </row>
    <row r="53" spans="16:16" ht="15.75" customHeight="1">
      <c r="P53" s="123"/>
    </row>
    <row r="54" spans="16:16" ht="15.75" customHeight="1">
      <c r="P54" s="123"/>
    </row>
    <row r="55" spans="16:16" ht="15.75" customHeight="1">
      <c r="P55" s="123"/>
    </row>
    <row r="56" spans="16:16" ht="15.75" customHeight="1">
      <c r="P56" s="123"/>
    </row>
    <row r="57" spans="16:16" ht="15.75" customHeight="1">
      <c r="P57" s="123"/>
    </row>
    <row r="58" spans="16:16" ht="15.75" customHeight="1">
      <c r="P58" s="123"/>
    </row>
    <row r="59" spans="16:16" ht="15.75" customHeight="1">
      <c r="P59" s="123"/>
    </row>
    <row r="60" spans="16:16" ht="15.75" customHeight="1">
      <c r="P60" s="123"/>
    </row>
    <row r="61" spans="16:16" ht="15.75" customHeight="1">
      <c r="P61" s="123"/>
    </row>
    <row r="62" spans="16:16" ht="15.75" customHeight="1">
      <c r="P62" s="123"/>
    </row>
    <row r="63" spans="16:16" ht="15.75" customHeight="1">
      <c r="P63" s="123"/>
    </row>
    <row r="64" spans="16:16" ht="15.75" customHeight="1">
      <c r="P64" s="123"/>
    </row>
    <row r="65" spans="16:16" ht="15.75" customHeight="1">
      <c r="P65" s="123"/>
    </row>
    <row r="66" spans="16:16" ht="15.75" customHeight="1">
      <c r="P66" s="123"/>
    </row>
    <row r="67" spans="16:16" ht="15.75" customHeight="1">
      <c r="P67" s="123"/>
    </row>
    <row r="68" spans="16:16" ht="15.75" customHeight="1">
      <c r="P68" s="123"/>
    </row>
    <row r="69" spans="16:16" ht="15.75" customHeight="1">
      <c r="P69" s="123"/>
    </row>
    <row r="70" spans="16:16" ht="15.75" customHeight="1">
      <c r="P70" s="123"/>
    </row>
    <row r="71" spans="16:16" ht="15.75" customHeight="1">
      <c r="P71" s="123"/>
    </row>
    <row r="72" spans="16:16" ht="15.75" customHeight="1">
      <c r="P72" s="123"/>
    </row>
    <row r="73" spans="16:16" ht="15.75" customHeight="1">
      <c r="P73" s="123"/>
    </row>
    <row r="74" spans="16:16" ht="15.75" customHeight="1">
      <c r="P74" s="123"/>
    </row>
    <row r="75" spans="16:16" ht="15.75" customHeight="1">
      <c r="P75" s="123"/>
    </row>
    <row r="76" spans="16:16" ht="15.75" customHeight="1">
      <c r="P76" s="123"/>
    </row>
    <row r="77" spans="16:16" ht="15.75" customHeight="1">
      <c r="P77" s="123"/>
    </row>
    <row r="78" spans="16:16" ht="15.75" customHeight="1">
      <c r="P78" s="123"/>
    </row>
    <row r="79" spans="16:16" ht="15.75" customHeight="1">
      <c r="P79" s="123"/>
    </row>
    <row r="80" spans="16:16" ht="15.75" customHeight="1">
      <c r="P80" s="123"/>
    </row>
    <row r="81" spans="16:16" ht="15.75" customHeight="1">
      <c r="P81" s="123"/>
    </row>
    <row r="82" spans="16:16" ht="15.75" customHeight="1">
      <c r="P82" s="123"/>
    </row>
    <row r="83" spans="16:16" ht="15.75" customHeight="1">
      <c r="P83" s="123"/>
    </row>
    <row r="84" spans="16:16" ht="15.75" customHeight="1">
      <c r="P84" s="123"/>
    </row>
    <row r="85" spans="16:16" ht="15.75" customHeight="1">
      <c r="P85" s="123"/>
    </row>
    <row r="86" spans="16:16" ht="15.75" customHeight="1">
      <c r="P86" s="123"/>
    </row>
    <row r="87" spans="16:16" ht="15.75" customHeight="1">
      <c r="P87" s="123"/>
    </row>
    <row r="88" spans="16:16" ht="15.75" customHeight="1">
      <c r="P88" s="123"/>
    </row>
    <row r="89" spans="16:16" ht="15.75" customHeight="1">
      <c r="P89" s="123"/>
    </row>
    <row r="90" spans="16:16" ht="15.75" customHeight="1">
      <c r="P90" s="123"/>
    </row>
    <row r="91" spans="16:16" ht="15.75" customHeight="1">
      <c r="P91" s="123"/>
    </row>
    <row r="92" spans="16:16" ht="15.75" customHeight="1">
      <c r="P92" s="123"/>
    </row>
    <row r="93" spans="16:16" ht="15.75" customHeight="1">
      <c r="P93" s="123"/>
    </row>
    <row r="94" spans="16:16" ht="15.75" customHeight="1">
      <c r="P94" s="123"/>
    </row>
    <row r="95" spans="16:16" ht="15.75" customHeight="1">
      <c r="P95" s="123"/>
    </row>
    <row r="96" spans="16:16" ht="15.75" customHeight="1">
      <c r="P96" s="123"/>
    </row>
    <row r="97" spans="16:16" ht="15.75" customHeight="1">
      <c r="P97" s="123"/>
    </row>
    <row r="98" spans="16:16" ht="15.75" customHeight="1">
      <c r="P98" s="123"/>
    </row>
    <row r="99" spans="16:16" ht="15.75" customHeight="1">
      <c r="P99" s="123"/>
    </row>
    <row r="100" spans="16:16" ht="15.75" customHeight="1">
      <c r="P100" s="123"/>
    </row>
    <row r="101" spans="16:16" ht="15.75" customHeight="1">
      <c r="P101" s="123"/>
    </row>
    <row r="102" spans="16:16" ht="15.75" customHeight="1">
      <c r="P102" s="123"/>
    </row>
    <row r="103" spans="16:16" ht="15.75" customHeight="1">
      <c r="P103" s="123"/>
    </row>
    <row r="104" spans="16:16" ht="15.75" customHeight="1">
      <c r="P104" s="123"/>
    </row>
    <row r="105" spans="16:16" ht="15.75" customHeight="1">
      <c r="P105" s="123"/>
    </row>
    <row r="106" spans="16:16" ht="15.75" customHeight="1">
      <c r="P106" s="123"/>
    </row>
    <row r="107" spans="16:16" ht="15.75" customHeight="1">
      <c r="P107" s="123"/>
    </row>
    <row r="108" spans="16:16" ht="15.75" customHeight="1">
      <c r="P108" s="123"/>
    </row>
    <row r="109" spans="16:16" ht="15.75" customHeight="1">
      <c r="P109" s="123"/>
    </row>
    <row r="110" spans="16:16" ht="15.75" customHeight="1">
      <c r="P110" s="123"/>
    </row>
    <row r="111" spans="16:16" ht="15.75" customHeight="1">
      <c r="P111" s="123"/>
    </row>
    <row r="112" spans="16:16" ht="15.75" customHeight="1">
      <c r="P112" s="123"/>
    </row>
    <row r="113" spans="16:16" ht="15.75" customHeight="1">
      <c r="P113" s="123"/>
    </row>
    <row r="114" spans="16:16" ht="15.75" customHeight="1">
      <c r="P114" s="123"/>
    </row>
    <row r="115" spans="16:16" ht="15.75" customHeight="1">
      <c r="P115" s="123"/>
    </row>
    <row r="116" spans="16:16" ht="15.75" customHeight="1">
      <c r="P116" s="123"/>
    </row>
    <row r="117" spans="16:16" ht="15.75" customHeight="1">
      <c r="P117" s="123"/>
    </row>
    <row r="118" spans="16:16" ht="15.75" customHeight="1">
      <c r="P118" s="123"/>
    </row>
    <row r="119" spans="16:16" ht="15.75" customHeight="1">
      <c r="P119" s="123"/>
    </row>
    <row r="120" spans="16:16" ht="15.75" customHeight="1">
      <c r="P120" s="123"/>
    </row>
    <row r="121" spans="16:16" ht="15.75" customHeight="1">
      <c r="P121" s="123"/>
    </row>
    <row r="122" spans="16:16" ht="15.75" customHeight="1">
      <c r="P122" s="123"/>
    </row>
    <row r="123" spans="16:16" ht="15.75" customHeight="1">
      <c r="P123" s="123"/>
    </row>
    <row r="124" spans="16:16" ht="15.75" customHeight="1">
      <c r="P124" s="123"/>
    </row>
    <row r="125" spans="16:16" ht="15.75" customHeight="1">
      <c r="P125" s="123"/>
    </row>
    <row r="126" spans="16:16" ht="15.75" customHeight="1">
      <c r="P126" s="123"/>
    </row>
    <row r="127" spans="16:16" ht="15.75" customHeight="1">
      <c r="P127" s="123"/>
    </row>
    <row r="128" spans="16:16" ht="15.75" customHeight="1">
      <c r="P128" s="123"/>
    </row>
    <row r="129" spans="16:16" ht="15.75" customHeight="1">
      <c r="P129" s="123"/>
    </row>
    <row r="130" spans="16:16" ht="15.75" customHeight="1">
      <c r="P130" s="123"/>
    </row>
    <row r="131" spans="16:16" ht="15.75" customHeight="1">
      <c r="P131" s="123"/>
    </row>
    <row r="132" spans="16:16" ht="15.75" customHeight="1">
      <c r="P132" s="123"/>
    </row>
    <row r="133" spans="16:16" ht="15.75" customHeight="1">
      <c r="P133" s="123"/>
    </row>
    <row r="134" spans="16:16" ht="15.75" customHeight="1">
      <c r="P134" s="123"/>
    </row>
    <row r="135" spans="16:16" ht="15.75" customHeight="1">
      <c r="P135" s="123"/>
    </row>
    <row r="136" spans="16:16" ht="15.75" customHeight="1">
      <c r="P136" s="123"/>
    </row>
    <row r="137" spans="16:16" ht="15.75" customHeight="1">
      <c r="P137" s="123"/>
    </row>
    <row r="138" spans="16:16" ht="15.75" customHeight="1">
      <c r="P138" s="123"/>
    </row>
    <row r="139" spans="16:16" ht="15.75" customHeight="1">
      <c r="P139" s="123"/>
    </row>
    <row r="140" spans="16:16" ht="15.75" customHeight="1">
      <c r="P140" s="123"/>
    </row>
    <row r="141" spans="16:16" ht="15.75" customHeight="1">
      <c r="P141" s="123"/>
    </row>
    <row r="142" spans="16:16" ht="15.75" customHeight="1">
      <c r="P142" s="123"/>
    </row>
    <row r="143" spans="16:16" ht="15.75" customHeight="1">
      <c r="P143" s="123"/>
    </row>
    <row r="144" spans="16:16" ht="15.75" customHeight="1">
      <c r="P144" s="123"/>
    </row>
    <row r="145" spans="16:16" ht="15.75" customHeight="1">
      <c r="P145" s="123"/>
    </row>
    <row r="146" spans="16:16" ht="15.75" customHeight="1">
      <c r="P146" s="123"/>
    </row>
    <row r="147" spans="16:16" ht="15.75" customHeight="1">
      <c r="P147" s="123"/>
    </row>
    <row r="148" spans="16:16" ht="15.75" customHeight="1">
      <c r="P148" s="123"/>
    </row>
    <row r="149" spans="16:16" ht="15.75" customHeight="1">
      <c r="P149" s="123"/>
    </row>
    <row r="150" spans="16:16" ht="15.75" customHeight="1">
      <c r="P150" s="123"/>
    </row>
    <row r="151" spans="16:16" ht="15.75" customHeight="1">
      <c r="P151" s="123"/>
    </row>
    <row r="152" spans="16:16" ht="15.75" customHeight="1">
      <c r="P152" s="123"/>
    </row>
    <row r="153" spans="16:16" ht="15.75" customHeight="1">
      <c r="P153" s="123"/>
    </row>
    <row r="154" spans="16:16" ht="15.75" customHeight="1">
      <c r="P154" s="123"/>
    </row>
    <row r="155" spans="16:16" ht="15.75" customHeight="1">
      <c r="P155" s="123"/>
    </row>
    <row r="156" spans="16:16" ht="15.75" customHeight="1">
      <c r="P156" s="123"/>
    </row>
    <row r="157" spans="16:16" ht="15.75" customHeight="1">
      <c r="P157" s="123"/>
    </row>
    <row r="158" spans="16:16" ht="15.75" customHeight="1">
      <c r="P158" s="123"/>
    </row>
    <row r="159" spans="16:16" ht="15.75" customHeight="1">
      <c r="P159" s="123"/>
    </row>
    <row r="160" spans="16:16" ht="15.75" customHeight="1">
      <c r="P160" s="123"/>
    </row>
    <row r="161" spans="16:16" ht="15.75" customHeight="1">
      <c r="P161" s="123"/>
    </row>
    <row r="162" spans="16:16" ht="15.75" customHeight="1">
      <c r="P162" s="123"/>
    </row>
    <row r="163" spans="16:16" ht="15.75" customHeight="1">
      <c r="P163" s="123"/>
    </row>
    <row r="164" spans="16:16" ht="15.75" customHeight="1">
      <c r="P164" s="123"/>
    </row>
    <row r="165" spans="16:16" ht="15.75" customHeight="1">
      <c r="P165" s="123"/>
    </row>
    <row r="166" spans="16:16" ht="15.75" customHeight="1">
      <c r="P166" s="123"/>
    </row>
    <row r="167" spans="16:16" ht="15.75" customHeight="1">
      <c r="P167" s="123"/>
    </row>
    <row r="168" spans="16:16" ht="15.75" customHeight="1">
      <c r="P168" s="123"/>
    </row>
    <row r="169" spans="16:16" ht="15.75" customHeight="1">
      <c r="P169" s="123"/>
    </row>
    <row r="170" spans="16:16" ht="15.75" customHeight="1">
      <c r="P170" s="123"/>
    </row>
    <row r="171" spans="16:16" ht="15.75" customHeight="1">
      <c r="P171" s="123"/>
    </row>
    <row r="172" spans="16:16" ht="15.75" customHeight="1">
      <c r="P172" s="123"/>
    </row>
    <row r="173" spans="16:16" ht="15.75" customHeight="1">
      <c r="P173" s="123"/>
    </row>
    <row r="174" spans="16:16" ht="15.75" customHeight="1">
      <c r="P174" s="123"/>
    </row>
    <row r="175" spans="16:16" ht="15.75" customHeight="1">
      <c r="P175" s="123"/>
    </row>
    <row r="176" spans="16:16" ht="15.75" customHeight="1">
      <c r="P176" s="123"/>
    </row>
    <row r="177" spans="16:16" ht="15.75" customHeight="1">
      <c r="P177" s="123"/>
    </row>
    <row r="178" spans="16:16" ht="15.75" customHeight="1">
      <c r="P178" s="123"/>
    </row>
    <row r="179" spans="16:16" ht="15.75" customHeight="1">
      <c r="P179" s="123"/>
    </row>
    <row r="180" spans="16:16" ht="15.75" customHeight="1">
      <c r="P180" s="123"/>
    </row>
    <row r="181" spans="16:16" ht="15.75" customHeight="1">
      <c r="P181" s="123"/>
    </row>
    <row r="182" spans="16:16" ht="15.75" customHeight="1">
      <c r="P182" s="123"/>
    </row>
    <row r="183" spans="16:16" ht="15.75" customHeight="1">
      <c r="P183" s="123"/>
    </row>
    <row r="184" spans="16:16" ht="15.75" customHeight="1">
      <c r="P184" s="123"/>
    </row>
    <row r="185" spans="16:16" ht="15.75" customHeight="1">
      <c r="P185" s="123"/>
    </row>
    <row r="186" spans="16:16" ht="15.75" customHeight="1">
      <c r="P186" s="123"/>
    </row>
    <row r="187" spans="16:16" ht="15.75" customHeight="1">
      <c r="P187" s="123"/>
    </row>
    <row r="188" spans="16:16" ht="15.75" customHeight="1">
      <c r="P188" s="123"/>
    </row>
    <row r="189" spans="16:16" ht="15.75" customHeight="1">
      <c r="P189" s="123"/>
    </row>
    <row r="190" spans="16:16" ht="15.75" customHeight="1">
      <c r="P190" s="123"/>
    </row>
    <row r="191" spans="16:16" ht="15.75" customHeight="1">
      <c r="P191" s="123"/>
    </row>
    <row r="192" spans="16:16" ht="15.75" customHeight="1">
      <c r="P192" s="123"/>
    </row>
    <row r="193" spans="16:16" ht="15.75" customHeight="1">
      <c r="P193" s="123"/>
    </row>
    <row r="194" spans="16:16" ht="15.75" customHeight="1">
      <c r="P194" s="123"/>
    </row>
    <row r="195" spans="16:16" ht="15.75" customHeight="1">
      <c r="P195" s="123"/>
    </row>
    <row r="196" spans="16:16" ht="15.75" customHeight="1">
      <c r="P196" s="123"/>
    </row>
    <row r="197" spans="16:16" ht="15.75" customHeight="1">
      <c r="P197" s="123"/>
    </row>
    <row r="198" spans="16:16" ht="15.75" customHeight="1">
      <c r="P198" s="123"/>
    </row>
    <row r="199" spans="16:16" ht="15.75" customHeight="1">
      <c r="P199" s="123"/>
    </row>
    <row r="200" spans="16:16" ht="15.75" customHeight="1">
      <c r="P200" s="123"/>
    </row>
    <row r="201" spans="16:16" ht="15.75" customHeight="1">
      <c r="P201" s="123"/>
    </row>
    <row r="202" spans="16:16" ht="15.75" customHeight="1">
      <c r="P202" s="123"/>
    </row>
    <row r="203" spans="16:16" ht="15.75" customHeight="1">
      <c r="P203" s="123"/>
    </row>
    <row r="204" spans="16:16" ht="15.75" customHeight="1">
      <c r="P204" s="123"/>
    </row>
    <row r="205" spans="16:16" ht="15.75" customHeight="1">
      <c r="P205" s="123"/>
    </row>
    <row r="206" spans="16:16" ht="15.75" customHeight="1">
      <c r="P206" s="123"/>
    </row>
    <row r="207" spans="16:16" ht="15.75" customHeight="1">
      <c r="P207" s="123"/>
    </row>
    <row r="208" spans="16:16" ht="15.75" customHeight="1">
      <c r="P208" s="123"/>
    </row>
    <row r="209" spans="16:16" ht="15.75" customHeight="1">
      <c r="P209" s="123"/>
    </row>
    <row r="210" spans="16:16" ht="15.75" customHeight="1">
      <c r="P210" s="123"/>
    </row>
    <row r="211" spans="16:16" ht="15.75" customHeight="1">
      <c r="P211" s="123"/>
    </row>
    <row r="212" spans="16:16" ht="15.75" customHeight="1">
      <c r="P212" s="123"/>
    </row>
    <row r="213" spans="16:16" ht="15.75" customHeight="1">
      <c r="P213" s="123"/>
    </row>
    <row r="214" spans="16:16" ht="15.75" customHeight="1">
      <c r="P214" s="123"/>
    </row>
    <row r="215" spans="16:16" ht="15.75" customHeight="1">
      <c r="P215" s="123"/>
    </row>
    <row r="216" spans="16:16" ht="15.75" customHeight="1">
      <c r="P216" s="123"/>
    </row>
    <row r="217" spans="16:16" ht="15.75" customHeight="1">
      <c r="P217" s="123"/>
    </row>
    <row r="218" spans="16:16" ht="15.75" customHeight="1">
      <c r="P218" s="123"/>
    </row>
    <row r="219" spans="16:16" ht="15.75" customHeight="1">
      <c r="P219" s="123"/>
    </row>
    <row r="220" spans="16:16" ht="15.75" customHeight="1">
      <c r="P220" s="123"/>
    </row>
    <row r="221" spans="16:16" ht="15.75" customHeight="1"/>
    <row r="222" spans="16:16" ht="15.75" customHeight="1"/>
    <row r="223" spans="16:16" ht="15.75" customHeight="1"/>
    <row r="224" spans="16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2:G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J16" sqref="J16"/>
    </sheetView>
  </sheetViews>
  <sheetFormatPr defaultColWidth="14.42578125" defaultRowHeight="15" customHeight="1"/>
  <cols>
    <col min="1" max="1" width="22" customWidth="1"/>
    <col min="2" max="2" width="18.28515625" customWidth="1"/>
    <col min="3" max="3" width="8.7109375" customWidth="1"/>
    <col min="4" max="4" width="13.85546875" customWidth="1"/>
    <col min="5" max="5" width="12.28515625" customWidth="1"/>
    <col min="6" max="6" width="19.42578125" customWidth="1"/>
    <col min="7" max="7" width="17.28515625" customWidth="1"/>
    <col min="8" max="12" width="8.7109375" customWidth="1"/>
    <col min="13" max="13" width="7.85546875" customWidth="1"/>
    <col min="14" max="14" width="10.5703125" customWidth="1"/>
    <col min="15" max="16" width="7.7109375" customWidth="1"/>
    <col min="17" max="17" width="7.42578125" customWidth="1"/>
  </cols>
  <sheetData>
    <row r="1" spans="1:26">
      <c r="A1" s="23"/>
      <c r="B1" s="23"/>
      <c r="M1" s="27"/>
      <c r="N1" s="27"/>
      <c r="O1" s="27"/>
      <c r="P1" s="27"/>
      <c r="Q1" s="123"/>
    </row>
    <row r="2" spans="1:26" ht="23.25">
      <c r="B2" s="121" t="s">
        <v>162</v>
      </c>
      <c r="M2" s="27"/>
      <c r="N2" s="27"/>
      <c r="O2" s="27"/>
      <c r="P2" s="27"/>
      <c r="Q2" s="123"/>
    </row>
    <row r="3" spans="1:26">
      <c r="M3" s="27"/>
      <c r="N3" s="27"/>
      <c r="O3" s="27"/>
      <c r="P3" s="27"/>
      <c r="Q3" s="123"/>
    </row>
    <row r="4" spans="1:26" ht="35.25" customHeight="1">
      <c r="A4" s="30" t="s">
        <v>41</v>
      </c>
      <c r="B4" s="135" t="s">
        <v>2</v>
      </c>
      <c r="C4" s="36" t="s">
        <v>4</v>
      </c>
      <c r="D4" s="36" t="s">
        <v>128</v>
      </c>
      <c r="E4" s="30" t="s">
        <v>1</v>
      </c>
      <c r="F4" s="30"/>
      <c r="G4" s="36"/>
      <c r="H4" s="30" t="s">
        <v>89</v>
      </c>
      <c r="I4" s="136" t="s">
        <v>13</v>
      </c>
      <c r="K4" s="23" t="s">
        <v>130</v>
      </c>
      <c r="L4" s="23"/>
      <c r="M4" s="23"/>
      <c r="N4" s="23"/>
      <c r="O4" s="27"/>
      <c r="P4" s="27"/>
      <c r="Q4" s="123"/>
    </row>
    <row r="5" spans="1:26" ht="15.75" customHeight="1">
      <c r="A5" s="12"/>
      <c r="B5" s="128" t="s">
        <v>129</v>
      </c>
      <c r="C5" s="137" t="s">
        <v>42</v>
      </c>
      <c r="D5" s="139" t="s">
        <v>42</v>
      </c>
      <c r="E5" s="139" t="s">
        <v>42</v>
      </c>
      <c r="F5" s="139" t="s">
        <v>42</v>
      </c>
      <c r="G5" s="139" t="s">
        <v>42</v>
      </c>
      <c r="H5" s="14"/>
      <c r="I5" s="37"/>
      <c r="K5" s="23" t="s">
        <v>131</v>
      </c>
      <c r="L5" s="23"/>
      <c r="M5" s="23"/>
      <c r="N5" s="23"/>
      <c r="O5" s="27"/>
      <c r="P5" s="27"/>
      <c r="Q5" s="123"/>
    </row>
    <row r="6" spans="1:26" ht="15.75" customHeight="1">
      <c r="A6" s="12"/>
      <c r="B6" s="142" t="s">
        <v>117</v>
      </c>
      <c r="C6" s="30"/>
      <c r="D6" s="14"/>
      <c r="E6" s="14"/>
      <c r="F6" s="14"/>
      <c r="G6" s="14"/>
      <c r="H6" s="14"/>
      <c r="I6" s="124"/>
      <c r="J6" s="23"/>
      <c r="K6" s="23" t="s">
        <v>132</v>
      </c>
      <c r="L6" s="23"/>
      <c r="M6" s="23"/>
      <c r="N6" s="23"/>
      <c r="O6" s="27"/>
      <c r="P6" s="27"/>
      <c r="Q6" s="123"/>
      <c r="R6" s="23"/>
      <c r="S6" s="23"/>
      <c r="T6" s="23"/>
      <c r="U6" s="23"/>
      <c r="V6" s="23"/>
      <c r="W6" s="23"/>
      <c r="X6" s="23"/>
      <c r="Y6" s="23"/>
      <c r="Z6" s="23"/>
    </row>
    <row r="7" spans="1:26" ht="15.75" customHeight="1">
      <c r="A7" s="12" t="s">
        <v>20</v>
      </c>
      <c r="B7" s="143">
        <v>1</v>
      </c>
      <c r="C7" s="30">
        <v>30</v>
      </c>
      <c r="D7" s="14">
        <v>30</v>
      </c>
      <c r="E7" s="14">
        <v>30</v>
      </c>
      <c r="F7" s="14"/>
      <c r="G7" s="14"/>
      <c r="H7" s="14">
        <f t="shared" ref="H7:H11" si="0">(C7+D7+E7)/3</f>
        <v>30</v>
      </c>
      <c r="I7" s="124">
        <v>1</v>
      </c>
      <c r="K7" s="23" t="s">
        <v>133</v>
      </c>
      <c r="L7" s="23"/>
      <c r="M7" s="23"/>
      <c r="N7" s="23"/>
      <c r="O7" s="27"/>
      <c r="P7" s="27"/>
      <c r="Q7" s="123"/>
    </row>
    <row r="8" spans="1:26" ht="15.75" customHeight="1">
      <c r="A8" s="12" t="s">
        <v>163</v>
      </c>
      <c r="B8" s="143">
        <v>2</v>
      </c>
      <c r="C8" s="30">
        <v>29</v>
      </c>
      <c r="D8" s="14">
        <v>27</v>
      </c>
      <c r="E8" s="14">
        <v>26</v>
      </c>
      <c r="F8" s="14"/>
      <c r="G8" s="14"/>
      <c r="H8" s="14">
        <f t="shared" si="0"/>
        <v>27.333333333333332</v>
      </c>
      <c r="I8" s="124">
        <v>3</v>
      </c>
      <c r="K8" s="23"/>
      <c r="L8" s="23"/>
      <c r="M8" s="23"/>
      <c r="N8" s="23"/>
      <c r="O8" s="27"/>
      <c r="P8" s="27"/>
      <c r="Q8" s="123"/>
    </row>
    <row r="9" spans="1:26" ht="15.75" customHeight="1">
      <c r="A9" s="12" t="s">
        <v>164</v>
      </c>
      <c r="B9" s="143">
        <v>3</v>
      </c>
      <c r="C9" s="30">
        <v>26</v>
      </c>
      <c r="D9" s="14">
        <v>28</v>
      </c>
      <c r="E9" s="14">
        <v>27</v>
      </c>
      <c r="F9" s="14"/>
      <c r="G9" s="14"/>
      <c r="H9" s="14">
        <f t="shared" si="0"/>
        <v>27</v>
      </c>
      <c r="I9" s="124"/>
      <c r="K9" s="23" t="s">
        <v>141</v>
      </c>
      <c r="L9" s="23"/>
      <c r="M9" s="23"/>
      <c r="N9" s="23"/>
      <c r="O9" s="27"/>
      <c r="P9" s="27"/>
      <c r="Q9" s="123"/>
    </row>
    <row r="10" spans="1:26" ht="15.75" customHeight="1">
      <c r="A10" s="12" t="s">
        <v>165</v>
      </c>
      <c r="B10" s="143">
        <v>4</v>
      </c>
      <c r="C10" s="30">
        <v>27</v>
      </c>
      <c r="D10" s="14">
        <v>26</v>
      </c>
      <c r="E10" s="14">
        <v>29</v>
      </c>
      <c r="F10" s="14"/>
      <c r="G10" s="14"/>
      <c r="H10" s="14">
        <f t="shared" si="0"/>
        <v>27.333333333333332</v>
      </c>
      <c r="I10" s="124">
        <v>3</v>
      </c>
      <c r="M10" s="27"/>
      <c r="N10" s="27"/>
      <c r="O10" s="27"/>
      <c r="P10" s="27"/>
      <c r="Q10" s="123"/>
    </row>
    <row r="11" spans="1:26" ht="15.75" customHeight="1">
      <c r="A11" s="12" t="s">
        <v>166</v>
      </c>
      <c r="B11" s="143">
        <v>5</v>
      </c>
      <c r="C11" s="30">
        <v>28</v>
      </c>
      <c r="D11" s="14">
        <v>29</v>
      </c>
      <c r="E11" s="14">
        <v>28</v>
      </c>
      <c r="F11" s="14"/>
      <c r="G11" s="14"/>
      <c r="H11" s="14">
        <f t="shared" si="0"/>
        <v>28.333333333333332</v>
      </c>
      <c r="I11" s="124">
        <v>2</v>
      </c>
      <c r="M11" s="27"/>
      <c r="N11" s="27"/>
      <c r="O11" s="27"/>
      <c r="P11" s="27"/>
      <c r="Q11" s="123"/>
    </row>
    <row r="12" spans="1:26" ht="15.75" customHeight="1">
      <c r="A12" s="12"/>
      <c r="B12" s="142" t="s">
        <v>126</v>
      </c>
      <c r="C12" s="30"/>
      <c r="D12" s="14"/>
      <c r="E12" s="14"/>
      <c r="F12" s="14"/>
      <c r="G12" s="14"/>
      <c r="H12" s="124"/>
      <c r="I12" s="124"/>
      <c r="M12" s="27"/>
      <c r="N12" s="27"/>
      <c r="O12" s="27"/>
      <c r="P12" s="27"/>
      <c r="Q12" s="123"/>
    </row>
    <row r="13" spans="1:26" ht="15.75" customHeight="1">
      <c r="A13" s="12" t="s">
        <v>30</v>
      </c>
      <c r="B13" s="143">
        <v>1</v>
      </c>
      <c r="C13" s="30">
        <v>28</v>
      </c>
      <c r="D13" s="14">
        <v>29</v>
      </c>
      <c r="E13" s="14">
        <v>29</v>
      </c>
      <c r="F13" s="14"/>
      <c r="G13" s="14"/>
      <c r="H13" s="14">
        <f>(C13+D13+E13)/3</f>
        <v>28.666666666666668</v>
      </c>
      <c r="I13" s="124">
        <v>2</v>
      </c>
      <c r="M13" s="27"/>
      <c r="N13" s="27"/>
      <c r="O13" s="27"/>
      <c r="P13" s="27"/>
      <c r="Q13" s="123"/>
    </row>
    <row r="14" spans="1:26" ht="15.75" customHeight="1">
      <c r="A14" s="23"/>
      <c r="M14" s="27"/>
      <c r="N14" s="27"/>
      <c r="O14" s="27"/>
      <c r="P14" s="27"/>
      <c r="Q14" s="123"/>
    </row>
    <row r="15" spans="1:26" ht="15.75" customHeight="1">
      <c r="A15" s="23"/>
      <c r="M15" s="27"/>
      <c r="N15" s="27"/>
      <c r="O15" s="27"/>
      <c r="P15" s="27"/>
      <c r="Q15" s="123"/>
    </row>
    <row r="16" spans="1:26" ht="15.75" customHeight="1">
      <c r="A16" s="23"/>
      <c r="M16" s="27"/>
      <c r="N16" s="27"/>
      <c r="O16" s="27"/>
      <c r="P16" s="27"/>
      <c r="Q16" s="123"/>
    </row>
    <row r="17" spans="13:17" ht="15.75" customHeight="1">
      <c r="M17" s="27"/>
      <c r="N17" s="27"/>
      <c r="O17" s="27"/>
      <c r="P17" s="27"/>
      <c r="Q17" s="123"/>
    </row>
    <row r="18" spans="13:17" ht="15.75" customHeight="1">
      <c r="M18" s="27"/>
      <c r="N18" s="27"/>
      <c r="O18" s="27"/>
      <c r="P18" s="27"/>
      <c r="Q18" s="123"/>
    </row>
    <row r="19" spans="13:17" ht="15.75" customHeight="1">
      <c r="M19" s="27"/>
      <c r="N19" s="27"/>
      <c r="O19" s="27"/>
      <c r="P19" s="27"/>
      <c r="Q19" s="123"/>
    </row>
    <row r="20" spans="13:17" ht="15.75" customHeight="1">
      <c r="M20" s="27"/>
      <c r="N20" s="27"/>
      <c r="O20" s="27"/>
      <c r="P20" s="27"/>
      <c r="Q20" s="123"/>
    </row>
    <row r="21" spans="13:17" ht="15.75" customHeight="1">
      <c r="M21" s="27"/>
      <c r="N21" s="27"/>
      <c r="O21" s="27"/>
      <c r="P21" s="27"/>
      <c r="Q21" s="123"/>
    </row>
    <row r="22" spans="13:17" ht="15.75" customHeight="1">
      <c r="M22" s="27"/>
      <c r="N22" s="27"/>
      <c r="O22" s="27"/>
      <c r="P22" s="27"/>
      <c r="Q22" s="123"/>
    </row>
    <row r="23" spans="13:17" ht="15.75" customHeight="1">
      <c r="M23" s="27"/>
      <c r="N23" s="27"/>
      <c r="O23" s="27"/>
      <c r="P23" s="27"/>
      <c r="Q23" s="123"/>
    </row>
    <row r="24" spans="13:17" ht="15.75" customHeight="1">
      <c r="M24" s="27"/>
      <c r="N24" s="27"/>
      <c r="O24" s="27"/>
      <c r="P24" s="27"/>
      <c r="Q24" s="123"/>
    </row>
    <row r="25" spans="13:17" ht="15.75" customHeight="1">
      <c r="M25" s="27"/>
      <c r="N25" s="27"/>
      <c r="O25" s="27"/>
      <c r="P25" s="27"/>
      <c r="Q25" s="123"/>
    </row>
    <row r="26" spans="13:17" ht="15.75" customHeight="1">
      <c r="M26" s="27"/>
      <c r="N26" s="27"/>
      <c r="O26" s="27"/>
      <c r="P26" s="27"/>
      <c r="Q26" s="123"/>
    </row>
    <row r="27" spans="13:17" ht="15.75" customHeight="1">
      <c r="M27" s="27"/>
      <c r="N27" s="27"/>
      <c r="O27" s="27"/>
      <c r="P27" s="27"/>
      <c r="Q27" s="123"/>
    </row>
    <row r="28" spans="13:17" ht="15.75" customHeight="1">
      <c r="M28" s="27"/>
      <c r="N28" s="27"/>
      <c r="O28" s="27"/>
      <c r="P28" s="27"/>
      <c r="Q28" s="123"/>
    </row>
    <row r="29" spans="13:17" ht="15.75" customHeight="1">
      <c r="M29" s="27"/>
      <c r="N29" s="27"/>
      <c r="O29" s="27"/>
      <c r="P29" s="27"/>
      <c r="Q29" s="123"/>
    </row>
    <row r="30" spans="13:17" ht="15.75" customHeight="1">
      <c r="M30" s="27"/>
      <c r="N30" s="27"/>
      <c r="O30" s="27"/>
      <c r="P30" s="27"/>
      <c r="Q30" s="123"/>
    </row>
    <row r="31" spans="13:17" ht="15.75" customHeight="1">
      <c r="M31" s="27"/>
      <c r="N31" s="27"/>
      <c r="O31" s="27"/>
      <c r="P31" s="27"/>
      <c r="Q31" s="123"/>
    </row>
    <row r="32" spans="13:17" ht="15.75" customHeight="1">
      <c r="M32" s="27"/>
      <c r="N32" s="27"/>
      <c r="O32" s="27"/>
      <c r="P32" s="27"/>
      <c r="Q32" s="123"/>
    </row>
    <row r="33" spans="13:17" ht="15.75" customHeight="1">
      <c r="M33" s="27"/>
      <c r="N33" s="27"/>
      <c r="O33" s="27"/>
      <c r="P33" s="27"/>
      <c r="Q33" s="123"/>
    </row>
    <row r="34" spans="13:17" ht="15.75" customHeight="1">
      <c r="M34" s="27"/>
      <c r="N34" s="27"/>
      <c r="O34" s="27"/>
      <c r="P34" s="27"/>
      <c r="Q34" s="123"/>
    </row>
    <row r="35" spans="13:17" ht="15.75" customHeight="1">
      <c r="M35" s="27"/>
      <c r="N35" s="27"/>
      <c r="O35" s="27"/>
      <c r="P35" s="27"/>
      <c r="Q35" s="123"/>
    </row>
    <row r="36" spans="13:17" ht="15.75" customHeight="1">
      <c r="M36" s="27"/>
      <c r="N36" s="27"/>
      <c r="O36" s="27"/>
      <c r="P36" s="27"/>
      <c r="Q36" s="123"/>
    </row>
    <row r="37" spans="13:17" ht="15.75" customHeight="1">
      <c r="M37" s="27"/>
      <c r="N37" s="27"/>
      <c r="O37" s="27"/>
      <c r="P37" s="27"/>
      <c r="Q37" s="123"/>
    </row>
    <row r="38" spans="13:17" ht="15.75" customHeight="1">
      <c r="M38" s="27"/>
      <c r="N38" s="27"/>
      <c r="O38" s="27"/>
      <c r="P38" s="27"/>
      <c r="Q38" s="123"/>
    </row>
    <row r="39" spans="13:17" ht="15.75" customHeight="1">
      <c r="M39" s="27"/>
      <c r="N39" s="27"/>
      <c r="O39" s="27"/>
      <c r="P39" s="27"/>
      <c r="Q39" s="123"/>
    </row>
    <row r="40" spans="13:17" ht="15.75" customHeight="1">
      <c r="M40" s="27"/>
      <c r="N40" s="27"/>
      <c r="O40" s="27"/>
      <c r="P40" s="27"/>
      <c r="Q40" s="123"/>
    </row>
    <row r="41" spans="13:17" ht="15.75" customHeight="1">
      <c r="M41" s="27"/>
      <c r="N41" s="27"/>
      <c r="O41" s="27"/>
      <c r="P41" s="27"/>
      <c r="Q41" s="123"/>
    </row>
    <row r="42" spans="13:17" ht="15.75" customHeight="1">
      <c r="M42" s="27"/>
      <c r="N42" s="27"/>
      <c r="O42" s="27"/>
      <c r="P42" s="27"/>
      <c r="Q42" s="123"/>
    </row>
    <row r="43" spans="13:17" ht="15.75" customHeight="1">
      <c r="M43" s="27"/>
      <c r="N43" s="27"/>
      <c r="O43" s="27"/>
      <c r="P43" s="27"/>
      <c r="Q43" s="123"/>
    </row>
    <row r="44" spans="13:17" ht="15.75" customHeight="1">
      <c r="M44" s="27"/>
      <c r="N44" s="27"/>
      <c r="O44" s="27"/>
      <c r="P44" s="27"/>
      <c r="Q44" s="123"/>
    </row>
    <row r="45" spans="13:17" ht="15.75" customHeight="1">
      <c r="M45" s="27"/>
      <c r="N45" s="27"/>
      <c r="O45" s="27"/>
      <c r="P45" s="27"/>
      <c r="Q45" s="123"/>
    </row>
    <row r="46" spans="13:17" ht="15.75" customHeight="1">
      <c r="M46" s="27"/>
      <c r="N46" s="27"/>
      <c r="O46" s="27"/>
      <c r="P46" s="27"/>
      <c r="Q46" s="123"/>
    </row>
    <row r="47" spans="13:17" ht="15.75" customHeight="1">
      <c r="M47" s="27"/>
      <c r="N47" s="27"/>
      <c r="O47" s="27"/>
      <c r="P47" s="27"/>
      <c r="Q47" s="123"/>
    </row>
    <row r="48" spans="13:17" ht="15.75" customHeight="1">
      <c r="M48" s="27"/>
      <c r="N48" s="27"/>
      <c r="O48" s="27"/>
      <c r="P48" s="27"/>
      <c r="Q48" s="123"/>
    </row>
    <row r="49" spans="13:17" ht="15.75" customHeight="1">
      <c r="M49" s="27"/>
      <c r="N49" s="27"/>
      <c r="O49" s="27"/>
      <c r="P49" s="27"/>
      <c r="Q49" s="123"/>
    </row>
    <row r="50" spans="13:17" ht="15.75" customHeight="1">
      <c r="M50" s="27"/>
      <c r="N50" s="27"/>
      <c r="O50" s="27"/>
      <c r="P50" s="27"/>
      <c r="Q50" s="123"/>
    </row>
    <row r="51" spans="13:17" ht="15.75" customHeight="1">
      <c r="M51" s="27"/>
      <c r="N51" s="27"/>
      <c r="O51" s="27"/>
      <c r="P51" s="27"/>
      <c r="Q51" s="123"/>
    </row>
    <row r="52" spans="13:17" ht="15.75" customHeight="1">
      <c r="M52" s="27"/>
      <c r="N52" s="27"/>
      <c r="O52" s="27"/>
      <c r="P52" s="27"/>
      <c r="Q52" s="123"/>
    </row>
    <row r="53" spans="13:17" ht="15.75" customHeight="1">
      <c r="M53" s="27"/>
      <c r="N53" s="27"/>
      <c r="O53" s="27"/>
      <c r="P53" s="27"/>
      <c r="Q53" s="123"/>
    </row>
    <row r="54" spans="13:17" ht="15.75" customHeight="1">
      <c r="M54" s="27"/>
      <c r="N54" s="27"/>
      <c r="O54" s="27"/>
      <c r="P54" s="27"/>
      <c r="Q54" s="123"/>
    </row>
    <row r="55" spans="13:17" ht="15.75" customHeight="1">
      <c r="M55" s="27"/>
      <c r="N55" s="27"/>
      <c r="O55" s="27"/>
      <c r="P55" s="27"/>
      <c r="Q55" s="123"/>
    </row>
    <row r="56" spans="13:17" ht="15.75" customHeight="1">
      <c r="M56" s="27"/>
      <c r="N56" s="27"/>
      <c r="O56" s="27"/>
      <c r="P56" s="27"/>
      <c r="Q56" s="123"/>
    </row>
    <row r="57" spans="13:17" ht="15.75" customHeight="1">
      <c r="M57" s="27"/>
      <c r="N57" s="27"/>
      <c r="O57" s="27"/>
      <c r="P57" s="27"/>
      <c r="Q57" s="123"/>
    </row>
    <row r="58" spans="13:17" ht="15.75" customHeight="1">
      <c r="M58" s="27"/>
      <c r="N58" s="27"/>
      <c r="O58" s="27"/>
      <c r="P58" s="27"/>
      <c r="Q58" s="123"/>
    </row>
    <row r="59" spans="13:17" ht="15.75" customHeight="1">
      <c r="M59" s="27"/>
      <c r="N59" s="27"/>
      <c r="O59" s="27"/>
      <c r="P59" s="27"/>
      <c r="Q59" s="123"/>
    </row>
    <row r="60" spans="13:17" ht="15.75" customHeight="1">
      <c r="M60" s="27"/>
      <c r="N60" s="27"/>
      <c r="O60" s="27"/>
      <c r="P60" s="27"/>
      <c r="Q60" s="123"/>
    </row>
    <row r="61" spans="13:17" ht="15.75" customHeight="1">
      <c r="M61" s="27"/>
      <c r="N61" s="27"/>
      <c r="O61" s="27"/>
      <c r="P61" s="27"/>
      <c r="Q61" s="123"/>
    </row>
    <row r="62" spans="13:17" ht="15.75" customHeight="1">
      <c r="M62" s="27"/>
      <c r="N62" s="27"/>
      <c r="O62" s="27"/>
      <c r="P62" s="27"/>
      <c r="Q62" s="123"/>
    </row>
    <row r="63" spans="13:17" ht="15.75" customHeight="1">
      <c r="M63" s="27"/>
      <c r="N63" s="27"/>
      <c r="O63" s="27"/>
      <c r="P63" s="27"/>
      <c r="Q63" s="123"/>
    </row>
    <row r="64" spans="13:17" ht="15.75" customHeight="1">
      <c r="M64" s="27"/>
      <c r="N64" s="27"/>
      <c r="O64" s="27"/>
      <c r="P64" s="27"/>
      <c r="Q64" s="123"/>
    </row>
    <row r="65" spans="13:17" ht="15.75" customHeight="1">
      <c r="M65" s="27"/>
      <c r="N65" s="27"/>
      <c r="O65" s="27"/>
      <c r="P65" s="27"/>
      <c r="Q65" s="123"/>
    </row>
    <row r="66" spans="13:17" ht="15.75" customHeight="1">
      <c r="M66" s="27"/>
      <c r="N66" s="27"/>
      <c r="O66" s="27"/>
      <c r="P66" s="27"/>
      <c r="Q66" s="123"/>
    </row>
    <row r="67" spans="13:17" ht="15.75" customHeight="1">
      <c r="M67" s="27"/>
      <c r="N67" s="27"/>
      <c r="O67" s="27"/>
      <c r="P67" s="27"/>
      <c r="Q67" s="123"/>
    </row>
    <row r="68" spans="13:17" ht="15.75" customHeight="1">
      <c r="M68" s="27"/>
      <c r="N68" s="27"/>
      <c r="O68" s="27"/>
      <c r="P68" s="27"/>
      <c r="Q68" s="123"/>
    </row>
    <row r="69" spans="13:17" ht="15.75" customHeight="1">
      <c r="M69" s="27"/>
      <c r="N69" s="27"/>
      <c r="O69" s="27"/>
      <c r="P69" s="27"/>
      <c r="Q69" s="123"/>
    </row>
    <row r="70" spans="13:17" ht="15.75" customHeight="1">
      <c r="M70" s="27"/>
      <c r="N70" s="27"/>
      <c r="O70" s="27"/>
      <c r="P70" s="27"/>
      <c r="Q70" s="123"/>
    </row>
    <row r="71" spans="13:17" ht="15.75" customHeight="1">
      <c r="M71" s="27"/>
      <c r="N71" s="27"/>
      <c r="O71" s="27"/>
      <c r="P71" s="27"/>
      <c r="Q71" s="123"/>
    </row>
    <row r="72" spans="13:17" ht="15.75" customHeight="1">
      <c r="M72" s="27"/>
      <c r="N72" s="27"/>
      <c r="O72" s="27"/>
      <c r="P72" s="27"/>
      <c r="Q72" s="123"/>
    </row>
    <row r="73" spans="13:17" ht="15.75" customHeight="1">
      <c r="M73" s="27"/>
      <c r="N73" s="27"/>
      <c r="O73" s="27"/>
      <c r="P73" s="27"/>
      <c r="Q73" s="123"/>
    </row>
    <row r="74" spans="13:17" ht="15.75" customHeight="1">
      <c r="M74" s="27"/>
      <c r="N74" s="27"/>
      <c r="O74" s="27"/>
      <c r="P74" s="27"/>
      <c r="Q74" s="123"/>
    </row>
    <row r="75" spans="13:17" ht="15.75" customHeight="1">
      <c r="M75" s="27"/>
      <c r="N75" s="27"/>
      <c r="O75" s="27"/>
      <c r="P75" s="27"/>
      <c r="Q75" s="123"/>
    </row>
    <row r="76" spans="13:17" ht="15.75" customHeight="1">
      <c r="M76" s="27"/>
      <c r="N76" s="27"/>
      <c r="O76" s="27"/>
      <c r="P76" s="27"/>
      <c r="Q76" s="123"/>
    </row>
    <row r="77" spans="13:17" ht="15.75" customHeight="1">
      <c r="M77" s="27"/>
      <c r="N77" s="27"/>
      <c r="O77" s="27"/>
      <c r="P77" s="27"/>
      <c r="Q77" s="123"/>
    </row>
    <row r="78" spans="13:17" ht="15.75" customHeight="1">
      <c r="M78" s="27"/>
      <c r="N78" s="27"/>
      <c r="O78" s="27"/>
      <c r="P78" s="27"/>
      <c r="Q78" s="123"/>
    </row>
    <row r="79" spans="13:17" ht="15.75" customHeight="1">
      <c r="M79" s="27"/>
      <c r="N79" s="27"/>
      <c r="O79" s="27"/>
      <c r="P79" s="27"/>
      <c r="Q79" s="123"/>
    </row>
    <row r="80" spans="13:17" ht="15.75" customHeight="1">
      <c r="M80" s="27"/>
      <c r="N80" s="27"/>
      <c r="O80" s="27"/>
      <c r="P80" s="27"/>
      <c r="Q80" s="123"/>
    </row>
    <row r="81" spans="13:17" ht="15.75" customHeight="1">
      <c r="M81" s="27"/>
      <c r="N81" s="27"/>
      <c r="O81" s="27"/>
      <c r="P81" s="27"/>
      <c r="Q81" s="123"/>
    </row>
    <row r="82" spans="13:17" ht="15.75" customHeight="1">
      <c r="M82" s="27"/>
      <c r="N82" s="27"/>
      <c r="O82" s="27"/>
      <c r="P82" s="27"/>
      <c r="Q82" s="123"/>
    </row>
    <row r="83" spans="13:17" ht="15.75" customHeight="1">
      <c r="M83" s="27"/>
      <c r="N83" s="27"/>
      <c r="O83" s="27"/>
      <c r="P83" s="27"/>
      <c r="Q83" s="123"/>
    </row>
    <row r="84" spans="13:17" ht="15.75" customHeight="1">
      <c r="M84" s="27"/>
      <c r="N84" s="27"/>
      <c r="O84" s="27"/>
      <c r="P84" s="27"/>
      <c r="Q84" s="123"/>
    </row>
    <row r="85" spans="13:17" ht="15.75" customHeight="1">
      <c r="M85" s="27"/>
      <c r="N85" s="27"/>
      <c r="O85" s="27"/>
      <c r="P85" s="27"/>
      <c r="Q85" s="123"/>
    </row>
    <row r="86" spans="13:17" ht="15.75" customHeight="1">
      <c r="M86" s="27"/>
      <c r="N86" s="27"/>
      <c r="O86" s="27"/>
      <c r="P86" s="27"/>
      <c r="Q86" s="123"/>
    </row>
    <row r="87" spans="13:17" ht="15.75" customHeight="1">
      <c r="M87" s="27"/>
      <c r="N87" s="27"/>
      <c r="O87" s="27"/>
      <c r="P87" s="27"/>
      <c r="Q87" s="123"/>
    </row>
    <row r="88" spans="13:17" ht="15.75" customHeight="1">
      <c r="M88" s="27"/>
      <c r="N88" s="27"/>
      <c r="O88" s="27"/>
      <c r="P88" s="27"/>
      <c r="Q88" s="123"/>
    </row>
    <row r="89" spans="13:17" ht="15.75" customHeight="1">
      <c r="M89" s="27"/>
      <c r="N89" s="27"/>
      <c r="O89" s="27"/>
      <c r="P89" s="27"/>
      <c r="Q89" s="123"/>
    </row>
    <row r="90" spans="13:17" ht="15.75" customHeight="1">
      <c r="M90" s="27"/>
      <c r="N90" s="27"/>
      <c r="O90" s="27"/>
      <c r="P90" s="27"/>
      <c r="Q90" s="123"/>
    </row>
    <row r="91" spans="13:17" ht="15.75" customHeight="1">
      <c r="M91" s="27"/>
      <c r="N91" s="27"/>
      <c r="O91" s="27"/>
      <c r="P91" s="27"/>
      <c r="Q91" s="123"/>
    </row>
    <row r="92" spans="13:17" ht="15.75" customHeight="1">
      <c r="M92" s="27"/>
      <c r="N92" s="27"/>
      <c r="O92" s="27"/>
      <c r="P92" s="27"/>
      <c r="Q92" s="123"/>
    </row>
    <row r="93" spans="13:17" ht="15.75" customHeight="1">
      <c r="M93" s="27"/>
      <c r="N93" s="27"/>
      <c r="O93" s="27"/>
      <c r="P93" s="27"/>
      <c r="Q93" s="123"/>
    </row>
    <row r="94" spans="13:17" ht="15.75" customHeight="1">
      <c r="M94" s="27"/>
      <c r="N94" s="27"/>
      <c r="O94" s="27"/>
      <c r="P94" s="27"/>
      <c r="Q94" s="123"/>
    </row>
    <row r="95" spans="13:17" ht="15.75" customHeight="1">
      <c r="M95" s="27"/>
      <c r="N95" s="27"/>
      <c r="O95" s="27"/>
      <c r="P95" s="27"/>
      <c r="Q95" s="123"/>
    </row>
    <row r="96" spans="13:17" ht="15.75" customHeight="1">
      <c r="M96" s="27"/>
      <c r="N96" s="27"/>
      <c r="O96" s="27"/>
      <c r="P96" s="27"/>
      <c r="Q96" s="123"/>
    </row>
    <row r="97" spans="13:17" ht="15.75" customHeight="1">
      <c r="M97" s="27"/>
      <c r="N97" s="27"/>
      <c r="O97" s="27"/>
      <c r="P97" s="27"/>
      <c r="Q97" s="123"/>
    </row>
    <row r="98" spans="13:17" ht="15.75" customHeight="1">
      <c r="M98" s="27"/>
      <c r="N98" s="27"/>
      <c r="O98" s="27"/>
      <c r="P98" s="27"/>
      <c r="Q98" s="123"/>
    </row>
    <row r="99" spans="13:17" ht="15.75" customHeight="1">
      <c r="M99" s="27"/>
      <c r="N99" s="27"/>
      <c r="O99" s="27"/>
      <c r="P99" s="27"/>
      <c r="Q99" s="123"/>
    </row>
    <row r="100" spans="13:17" ht="15.75" customHeight="1">
      <c r="M100" s="27"/>
      <c r="N100" s="27"/>
      <c r="O100" s="27"/>
      <c r="P100" s="27"/>
      <c r="Q100" s="123"/>
    </row>
    <row r="101" spans="13:17" ht="15.75" customHeight="1">
      <c r="M101" s="27"/>
      <c r="N101" s="27"/>
      <c r="O101" s="27"/>
      <c r="P101" s="27"/>
      <c r="Q101" s="123"/>
    </row>
    <row r="102" spans="13:17" ht="15.75" customHeight="1">
      <c r="M102" s="27"/>
      <c r="N102" s="27"/>
      <c r="O102" s="27"/>
      <c r="P102" s="27"/>
      <c r="Q102" s="123"/>
    </row>
    <row r="103" spans="13:17" ht="15.75" customHeight="1">
      <c r="M103" s="27"/>
      <c r="N103" s="27"/>
      <c r="O103" s="27"/>
      <c r="P103" s="27"/>
      <c r="Q103" s="123"/>
    </row>
    <row r="104" spans="13:17" ht="15.75" customHeight="1">
      <c r="M104" s="27"/>
      <c r="N104" s="27"/>
      <c r="O104" s="27"/>
      <c r="P104" s="27"/>
      <c r="Q104" s="123"/>
    </row>
    <row r="105" spans="13:17" ht="15.75" customHeight="1">
      <c r="M105" s="27"/>
      <c r="N105" s="27"/>
      <c r="O105" s="27"/>
      <c r="P105" s="27"/>
      <c r="Q105" s="123"/>
    </row>
    <row r="106" spans="13:17" ht="15.75" customHeight="1">
      <c r="M106" s="27"/>
      <c r="N106" s="27"/>
      <c r="O106" s="27"/>
      <c r="P106" s="27"/>
      <c r="Q106" s="123"/>
    </row>
    <row r="107" spans="13:17" ht="15.75" customHeight="1">
      <c r="M107" s="27"/>
      <c r="N107" s="27"/>
      <c r="O107" s="27"/>
      <c r="P107" s="27"/>
      <c r="Q107" s="123"/>
    </row>
    <row r="108" spans="13:17" ht="15.75" customHeight="1">
      <c r="M108" s="27"/>
      <c r="N108" s="27"/>
      <c r="O108" s="27"/>
      <c r="P108" s="27"/>
      <c r="Q108" s="123"/>
    </row>
    <row r="109" spans="13:17" ht="15.75" customHeight="1">
      <c r="M109" s="27"/>
      <c r="N109" s="27"/>
      <c r="O109" s="27"/>
      <c r="P109" s="27"/>
      <c r="Q109" s="123"/>
    </row>
    <row r="110" spans="13:17" ht="15.75" customHeight="1">
      <c r="M110" s="27"/>
      <c r="N110" s="27"/>
      <c r="O110" s="27"/>
      <c r="P110" s="27"/>
      <c r="Q110" s="123"/>
    </row>
    <row r="111" spans="13:17" ht="15.75" customHeight="1">
      <c r="M111" s="27"/>
      <c r="N111" s="27"/>
      <c r="O111" s="27"/>
      <c r="P111" s="27"/>
      <c r="Q111" s="123"/>
    </row>
    <row r="112" spans="13:17" ht="15.75" customHeight="1">
      <c r="M112" s="27"/>
      <c r="N112" s="27"/>
      <c r="O112" s="27"/>
      <c r="P112" s="27"/>
      <c r="Q112" s="123"/>
    </row>
    <row r="113" spans="13:17" ht="15.75" customHeight="1">
      <c r="M113" s="27"/>
      <c r="N113" s="27"/>
      <c r="O113" s="27"/>
      <c r="P113" s="27"/>
      <c r="Q113" s="123"/>
    </row>
    <row r="114" spans="13:17" ht="15.75" customHeight="1">
      <c r="M114" s="27"/>
      <c r="N114" s="27"/>
      <c r="O114" s="27"/>
      <c r="P114" s="27"/>
      <c r="Q114" s="123"/>
    </row>
    <row r="115" spans="13:17" ht="15.75" customHeight="1">
      <c r="M115" s="27"/>
      <c r="N115" s="27"/>
      <c r="O115" s="27"/>
      <c r="P115" s="27"/>
      <c r="Q115" s="123"/>
    </row>
    <row r="116" spans="13:17" ht="15.75" customHeight="1">
      <c r="M116" s="27"/>
      <c r="N116" s="27"/>
      <c r="O116" s="27"/>
      <c r="P116" s="27"/>
      <c r="Q116" s="123"/>
    </row>
    <row r="117" spans="13:17" ht="15.75" customHeight="1">
      <c r="M117" s="27"/>
      <c r="N117" s="27"/>
      <c r="O117" s="27"/>
      <c r="P117" s="27"/>
      <c r="Q117" s="123"/>
    </row>
    <row r="118" spans="13:17" ht="15.75" customHeight="1">
      <c r="M118" s="27"/>
      <c r="N118" s="27"/>
      <c r="O118" s="27"/>
      <c r="P118" s="27"/>
      <c r="Q118" s="123"/>
    </row>
    <row r="119" spans="13:17" ht="15.75" customHeight="1">
      <c r="M119" s="27"/>
      <c r="N119" s="27"/>
      <c r="O119" s="27"/>
      <c r="P119" s="27"/>
      <c r="Q119" s="123"/>
    </row>
    <row r="120" spans="13:17" ht="15.75" customHeight="1">
      <c r="M120" s="27"/>
      <c r="N120" s="27"/>
      <c r="O120" s="27"/>
      <c r="P120" s="27"/>
      <c r="Q120" s="123"/>
    </row>
    <row r="121" spans="13:17" ht="15.75" customHeight="1">
      <c r="M121" s="27"/>
      <c r="N121" s="27"/>
      <c r="O121" s="27"/>
      <c r="P121" s="27"/>
      <c r="Q121" s="123"/>
    </row>
    <row r="122" spans="13:17" ht="15.75" customHeight="1">
      <c r="M122" s="27"/>
      <c r="N122" s="27"/>
      <c r="O122" s="27"/>
      <c r="P122" s="27"/>
      <c r="Q122" s="123"/>
    </row>
    <row r="123" spans="13:17" ht="15.75" customHeight="1">
      <c r="M123" s="27"/>
      <c r="N123" s="27"/>
      <c r="O123" s="27"/>
      <c r="P123" s="27"/>
      <c r="Q123" s="123"/>
    </row>
    <row r="124" spans="13:17" ht="15.75" customHeight="1">
      <c r="M124" s="27"/>
      <c r="N124" s="27"/>
      <c r="O124" s="27"/>
      <c r="P124" s="27"/>
      <c r="Q124" s="123"/>
    </row>
    <row r="125" spans="13:17" ht="15.75" customHeight="1">
      <c r="M125" s="27"/>
      <c r="N125" s="27"/>
      <c r="O125" s="27"/>
      <c r="P125" s="27"/>
      <c r="Q125" s="123"/>
    </row>
    <row r="126" spans="13:17" ht="15.75" customHeight="1">
      <c r="M126" s="27"/>
      <c r="N126" s="27"/>
      <c r="O126" s="27"/>
      <c r="P126" s="27"/>
      <c r="Q126" s="123"/>
    </row>
    <row r="127" spans="13:17" ht="15.75" customHeight="1">
      <c r="M127" s="27"/>
      <c r="N127" s="27"/>
      <c r="O127" s="27"/>
      <c r="P127" s="27"/>
      <c r="Q127" s="123"/>
    </row>
    <row r="128" spans="13:17" ht="15.75" customHeight="1">
      <c r="M128" s="27"/>
      <c r="N128" s="27"/>
      <c r="O128" s="27"/>
      <c r="P128" s="27"/>
      <c r="Q128" s="123"/>
    </row>
    <row r="129" spans="13:17" ht="15.75" customHeight="1">
      <c r="M129" s="27"/>
      <c r="N129" s="27"/>
      <c r="O129" s="27"/>
      <c r="P129" s="27"/>
      <c r="Q129" s="123"/>
    </row>
    <row r="130" spans="13:17" ht="15.75" customHeight="1">
      <c r="M130" s="27"/>
      <c r="N130" s="27"/>
      <c r="O130" s="27"/>
      <c r="P130" s="27"/>
      <c r="Q130" s="123"/>
    </row>
    <row r="131" spans="13:17" ht="15.75" customHeight="1">
      <c r="M131" s="27"/>
      <c r="N131" s="27"/>
      <c r="O131" s="27"/>
      <c r="P131" s="27"/>
      <c r="Q131" s="123"/>
    </row>
    <row r="132" spans="13:17" ht="15.75" customHeight="1">
      <c r="M132" s="27"/>
      <c r="N132" s="27"/>
      <c r="O132" s="27"/>
      <c r="P132" s="27"/>
      <c r="Q132" s="123"/>
    </row>
    <row r="133" spans="13:17" ht="15.75" customHeight="1">
      <c r="M133" s="27"/>
      <c r="N133" s="27"/>
      <c r="O133" s="27"/>
      <c r="P133" s="27"/>
      <c r="Q133" s="123"/>
    </row>
    <row r="134" spans="13:17" ht="15.75" customHeight="1">
      <c r="M134" s="27"/>
      <c r="N134" s="27"/>
      <c r="O134" s="27"/>
      <c r="P134" s="27"/>
      <c r="Q134" s="123"/>
    </row>
    <row r="135" spans="13:17" ht="15.75" customHeight="1">
      <c r="M135" s="27"/>
      <c r="N135" s="27"/>
      <c r="O135" s="27"/>
      <c r="P135" s="27"/>
      <c r="Q135" s="123"/>
    </row>
    <row r="136" spans="13:17" ht="15.75" customHeight="1">
      <c r="M136" s="27"/>
      <c r="N136" s="27"/>
      <c r="O136" s="27"/>
      <c r="P136" s="27"/>
      <c r="Q136" s="123"/>
    </row>
    <row r="137" spans="13:17" ht="15.75" customHeight="1">
      <c r="M137" s="27"/>
      <c r="N137" s="27"/>
      <c r="O137" s="27"/>
      <c r="P137" s="27"/>
      <c r="Q137" s="123"/>
    </row>
    <row r="138" spans="13:17" ht="15.75" customHeight="1">
      <c r="M138" s="27"/>
      <c r="N138" s="27"/>
      <c r="O138" s="27"/>
      <c r="P138" s="27"/>
      <c r="Q138" s="123"/>
    </row>
    <row r="139" spans="13:17" ht="15.75" customHeight="1">
      <c r="M139" s="27"/>
      <c r="N139" s="27"/>
      <c r="O139" s="27"/>
      <c r="P139" s="27"/>
      <c r="Q139" s="123"/>
    </row>
    <row r="140" spans="13:17" ht="15.75" customHeight="1">
      <c r="M140" s="27"/>
      <c r="N140" s="27"/>
      <c r="O140" s="27"/>
      <c r="P140" s="27"/>
      <c r="Q140" s="123"/>
    </row>
    <row r="141" spans="13:17" ht="15.75" customHeight="1">
      <c r="M141" s="27"/>
      <c r="N141" s="27"/>
      <c r="O141" s="27"/>
      <c r="P141" s="27"/>
      <c r="Q141" s="123"/>
    </row>
    <row r="142" spans="13:17" ht="15.75" customHeight="1">
      <c r="M142" s="27"/>
      <c r="N142" s="27"/>
      <c r="O142" s="27"/>
      <c r="P142" s="27"/>
      <c r="Q142" s="123"/>
    </row>
    <row r="143" spans="13:17" ht="15.75" customHeight="1">
      <c r="M143" s="27"/>
      <c r="N143" s="27"/>
      <c r="O143" s="27"/>
      <c r="P143" s="27"/>
      <c r="Q143" s="123"/>
    </row>
    <row r="144" spans="13:17" ht="15.75" customHeight="1">
      <c r="M144" s="27"/>
      <c r="N144" s="27"/>
      <c r="O144" s="27"/>
      <c r="P144" s="27"/>
      <c r="Q144" s="123"/>
    </row>
    <row r="145" spans="13:17" ht="15.75" customHeight="1">
      <c r="M145" s="27"/>
      <c r="N145" s="27"/>
      <c r="O145" s="27"/>
      <c r="P145" s="27"/>
      <c r="Q145" s="123"/>
    </row>
    <row r="146" spans="13:17" ht="15.75" customHeight="1">
      <c r="M146" s="27"/>
      <c r="N146" s="27"/>
      <c r="O146" s="27"/>
      <c r="P146" s="27"/>
      <c r="Q146" s="123"/>
    </row>
    <row r="147" spans="13:17" ht="15.75" customHeight="1">
      <c r="M147" s="27"/>
      <c r="N147" s="27"/>
      <c r="O147" s="27"/>
      <c r="P147" s="27"/>
      <c r="Q147" s="123"/>
    </row>
    <row r="148" spans="13:17" ht="15.75" customHeight="1">
      <c r="M148" s="27"/>
      <c r="N148" s="27"/>
      <c r="O148" s="27"/>
      <c r="P148" s="27"/>
      <c r="Q148" s="123"/>
    </row>
    <row r="149" spans="13:17" ht="15.75" customHeight="1">
      <c r="M149" s="27"/>
      <c r="N149" s="27"/>
      <c r="O149" s="27"/>
      <c r="P149" s="27"/>
      <c r="Q149" s="123"/>
    </row>
    <row r="150" spans="13:17" ht="15.75" customHeight="1">
      <c r="M150" s="27"/>
      <c r="N150" s="27"/>
      <c r="O150" s="27"/>
      <c r="P150" s="27"/>
      <c r="Q150" s="123"/>
    </row>
    <row r="151" spans="13:17" ht="15.75" customHeight="1">
      <c r="M151" s="27"/>
      <c r="N151" s="27"/>
      <c r="O151" s="27"/>
      <c r="P151" s="27"/>
      <c r="Q151" s="123"/>
    </row>
    <row r="152" spans="13:17" ht="15.75" customHeight="1">
      <c r="M152" s="27"/>
      <c r="N152" s="27"/>
      <c r="O152" s="27"/>
      <c r="P152" s="27"/>
      <c r="Q152" s="123"/>
    </row>
    <row r="153" spans="13:17" ht="15.75" customHeight="1">
      <c r="M153" s="27"/>
      <c r="N153" s="27"/>
      <c r="O153" s="27"/>
      <c r="P153" s="27"/>
      <c r="Q153" s="123"/>
    </row>
    <row r="154" spans="13:17" ht="15.75" customHeight="1">
      <c r="M154" s="27"/>
      <c r="N154" s="27"/>
      <c r="O154" s="27"/>
      <c r="P154" s="27"/>
      <c r="Q154" s="123"/>
    </row>
    <row r="155" spans="13:17" ht="15.75" customHeight="1">
      <c r="M155" s="27"/>
      <c r="N155" s="27"/>
      <c r="O155" s="27"/>
      <c r="P155" s="27"/>
      <c r="Q155" s="123"/>
    </row>
    <row r="156" spans="13:17" ht="15.75" customHeight="1">
      <c r="M156" s="27"/>
      <c r="N156" s="27"/>
      <c r="O156" s="27"/>
      <c r="P156" s="27"/>
      <c r="Q156" s="123"/>
    </row>
    <row r="157" spans="13:17" ht="15.75" customHeight="1">
      <c r="M157" s="27"/>
      <c r="N157" s="27"/>
      <c r="O157" s="27"/>
      <c r="P157" s="27"/>
      <c r="Q157" s="123"/>
    </row>
    <row r="158" spans="13:17" ht="15.75" customHeight="1">
      <c r="M158" s="27"/>
      <c r="N158" s="27"/>
      <c r="O158" s="27"/>
      <c r="P158" s="27"/>
      <c r="Q158" s="123"/>
    </row>
    <row r="159" spans="13:17" ht="15.75" customHeight="1">
      <c r="M159" s="27"/>
      <c r="N159" s="27"/>
      <c r="O159" s="27"/>
      <c r="P159" s="27"/>
      <c r="Q159" s="123"/>
    </row>
    <row r="160" spans="13:17" ht="15.75" customHeight="1">
      <c r="M160" s="27"/>
      <c r="N160" s="27"/>
      <c r="O160" s="27"/>
      <c r="P160" s="27"/>
      <c r="Q160" s="123"/>
    </row>
    <row r="161" spans="13:17" ht="15.75" customHeight="1">
      <c r="M161" s="27"/>
      <c r="N161" s="27"/>
      <c r="O161" s="27"/>
      <c r="P161" s="27"/>
      <c r="Q161" s="123"/>
    </row>
    <row r="162" spans="13:17" ht="15.75" customHeight="1">
      <c r="M162" s="27"/>
      <c r="N162" s="27"/>
      <c r="O162" s="27"/>
      <c r="P162" s="27"/>
      <c r="Q162" s="123"/>
    </row>
    <row r="163" spans="13:17" ht="15.75" customHeight="1">
      <c r="M163" s="27"/>
      <c r="N163" s="27"/>
      <c r="O163" s="27"/>
      <c r="P163" s="27"/>
      <c r="Q163" s="123"/>
    </row>
    <row r="164" spans="13:17" ht="15.75" customHeight="1">
      <c r="M164" s="27"/>
      <c r="N164" s="27"/>
      <c r="O164" s="27"/>
      <c r="P164" s="27"/>
      <c r="Q164" s="123"/>
    </row>
    <row r="165" spans="13:17" ht="15.75" customHeight="1">
      <c r="M165" s="27"/>
      <c r="N165" s="27"/>
      <c r="O165" s="27"/>
      <c r="P165" s="27"/>
      <c r="Q165" s="123"/>
    </row>
    <row r="166" spans="13:17" ht="15.75" customHeight="1">
      <c r="M166" s="27"/>
      <c r="N166" s="27"/>
      <c r="O166" s="27"/>
      <c r="P166" s="27"/>
      <c r="Q166" s="123"/>
    </row>
    <row r="167" spans="13:17" ht="15.75" customHeight="1">
      <c r="M167" s="27"/>
      <c r="N167" s="27"/>
      <c r="O167" s="27"/>
      <c r="P167" s="27"/>
      <c r="Q167" s="123"/>
    </row>
    <row r="168" spans="13:17" ht="15.75" customHeight="1">
      <c r="M168" s="27"/>
      <c r="N168" s="27"/>
      <c r="O168" s="27"/>
      <c r="P168" s="27"/>
      <c r="Q168" s="123"/>
    </row>
    <row r="169" spans="13:17" ht="15.75" customHeight="1">
      <c r="M169" s="27"/>
      <c r="N169" s="27"/>
      <c r="O169" s="27"/>
      <c r="P169" s="27"/>
      <c r="Q169" s="123"/>
    </row>
    <row r="170" spans="13:17" ht="15.75" customHeight="1">
      <c r="M170" s="27"/>
      <c r="N170" s="27"/>
      <c r="O170" s="27"/>
      <c r="P170" s="27"/>
      <c r="Q170" s="123"/>
    </row>
    <row r="171" spans="13:17" ht="15.75" customHeight="1">
      <c r="M171" s="27"/>
      <c r="N171" s="27"/>
      <c r="O171" s="27"/>
      <c r="P171" s="27"/>
      <c r="Q171" s="123"/>
    </row>
    <row r="172" spans="13:17" ht="15.75" customHeight="1">
      <c r="M172" s="27"/>
      <c r="N172" s="27"/>
      <c r="O172" s="27"/>
      <c r="P172" s="27"/>
      <c r="Q172" s="123"/>
    </row>
    <row r="173" spans="13:17" ht="15.75" customHeight="1">
      <c r="M173" s="27"/>
      <c r="N173" s="27"/>
      <c r="O173" s="27"/>
      <c r="P173" s="27"/>
      <c r="Q173" s="123"/>
    </row>
    <row r="174" spans="13:17" ht="15.75" customHeight="1">
      <c r="M174" s="27"/>
      <c r="N174" s="27"/>
      <c r="O174" s="27"/>
      <c r="P174" s="27"/>
      <c r="Q174" s="123"/>
    </row>
    <row r="175" spans="13:17" ht="15.75" customHeight="1">
      <c r="M175" s="27"/>
      <c r="N175" s="27"/>
      <c r="O175" s="27"/>
      <c r="P175" s="27"/>
      <c r="Q175" s="123"/>
    </row>
    <row r="176" spans="13:17" ht="15.75" customHeight="1">
      <c r="M176" s="27"/>
      <c r="N176" s="27"/>
      <c r="O176" s="27"/>
      <c r="P176" s="27"/>
      <c r="Q176" s="123"/>
    </row>
    <row r="177" spans="13:17" ht="15.75" customHeight="1">
      <c r="M177" s="27"/>
      <c r="N177" s="27"/>
      <c r="O177" s="27"/>
      <c r="P177" s="27"/>
      <c r="Q177" s="123"/>
    </row>
    <row r="178" spans="13:17" ht="15.75" customHeight="1">
      <c r="M178" s="27"/>
      <c r="N178" s="27"/>
      <c r="O178" s="27"/>
      <c r="P178" s="27"/>
      <c r="Q178" s="123"/>
    </row>
    <row r="179" spans="13:17" ht="15.75" customHeight="1">
      <c r="M179" s="27"/>
      <c r="N179" s="27"/>
      <c r="O179" s="27"/>
      <c r="P179" s="27"/>
      <c r="Q179" s="123"/>
    </row>
    <row r="180" spans="13:17" ht="15.75" customHeight="1">
      <c r="M180" s="27"/>
      <c r="N180" s="27"/>
      <c r="O180" s="27"/>
      <c r="P180" s="27"/>
      <c r="Q180" s="123"/>
    </row>
    <row r="181" spans="13:17" ht="15.75" customHeight="1">
      <c r="M181" s="27"/>
      <c r="N181" s="27"/>
      <c r="O181" s="27"/>
      <c r="P181" s="27"/>
      <c r="Q181" s="123"/>
    </row>
    <row r="182" spans="13:17" ht="15.75" customHeight="1">
      <c r="M182" s="27"/>
      <c r="N182" s="27"/>
      <c r="O182" s="27"/>
      <c r="P182" s="27"/>
      <c r="Q182" s="123"/>
    </row>
    <row r="183" spans="13:17" ht="15.75" customHeight="1">
      <c r="M183" s="27"/>
      <c r="N183" s="27"/>
      <c r="O183" s="27"/>
      <c r="P183" s="27"/>
      <c r="Q183" s="123"/>
    </row>
    <row r="184" spans="13:17" ht="15.75" customHeight="1">
      <c r="M184" s="27"/>
      <c r="N184" s="27"/>
      <c r="O184" s="27"/>
      <c r="P184" s="27"/>
      <c r="Q184" s="123"/>
    </row>
    <row r="185" spans="13:17" ht="15.75" customHeight="1">
      <c r="M185" s="27"/>
      <c r="N185" s="27"/>
      <c r="O185" s="27"/>
      <c r="P185" s="27"/>
      <c r="Q185" s="123"/>
    </row>
    <row r="186" spans="13:17" ht="15.75" customHeight="1">
      <c r="M186" s="27"/>
      <c r="N186" s="27"/>
      <c r="O186" s="27"/>
      <c r="P186" s="27"/>
      <c r="Q186" s="123"/>
    </row>
    <row r="187" spans="13:17" ht="15.75" customHeight="1">
      <c r="M187" s="27"/>
      <c r="N187" s="27"/>
      <c r="O187" s="27"/>
      <c r="P187" s="27"/>
      <c r="Q187" s="123"/>
    </row>
    <row r="188" spans="13:17" ht="15.75" customHeight="1">
      <c r="M188" s="27"/>
      <c r="N188" s="27"/>
      <c r="O188" s="27"/>
      <c r="P188" s="27"/>
      <c r="Q188" s="123"/>
    </row>
    <row r="189" spans="13:17" ht="15.75" customHeight="1">
      <c r="M189" s="27"/>
      <c r="N189" s="27"/>
      <c r="O189" s="27"/>
      <c r="P189" s="27"/>
      <c r="Q189" s="123"/>
    </row>
    <row r="190" spans="13:17" ht="15.75" customHeight="1">
      <c r="M190" s="27"/>
      <c r="N190" s="27"/>
      <c r="O190" s="27"/>
      <c r="P190" s="27"/>
      <c r="Q190" s="123"/>
    </row>
    <row r="191" spans="13:17" ht="15.75" customHeight="1">
      <c r="M191" s="27"/>
      <c r="N191" s="27"/>
      <c r="O191" s="27"/>
      <c r="P191" s="27"/>
      <c r="Q191" s="123"/>
    </row>
    <row r="192" spans="13:17" ht="15.75" customHeight="1">
      <c r="M192" s="27"/>
      <c r="N192" s="27"/>
      <c r="O192" s="27"/>
      <c r="P192" s="27"/>
      <c r="Q192" s="123"/>
    </row>
    <row r="193" spans="13:17" ht="15.75" customHeight="1">
      <c r="M193" s="27"/>
      <c r="N193" s="27"/>
      <c r="O193" s="27"/>
      <c r="P193" s="27"/>
      <c r="Q193" s="123"/>
    </row>
    <row r="194" spans="13:17" ht="15.75" customHeight="1">
      <c r="M194" s="27"/>
      <c r="N194" s="27"/>
      <c r="O194" s="27"/>
      <c r="P194" s="27"/>
      <c r="Q194" s="123"/>
    </row>
    <row r="195" spans="13:17" ht="15.75" customHeight="1">
      <c r="M195" s="27"/>
      <c r="N195" s="27"/>
      <c r="O195" s="27"/>
      <c r="P195" s="27"/>
      <c r="Q195" s="123"/>
    </row>
    <row r="196" spans="13:17" ht="15.75" customHeight="1">
      <c r="M196" s="27"/>
      <c r="N196" s="27"/>
      <c r="O196" s="27"/>
      <c r="P196" s="27"/>
      <c r="Q196" s="123"/>
    </row>
    <row r="197" spans="13:17" ht="15.75" customHeight="1">
      <c r="M197" s="27"/>
      <c r="N197" s="27"/>
      <c r="O197" s="27"/>
      <c r="P197" s="27"/>
      <c r="Q197" s="123"/>
    </row>
    <row r="198" spans="13:17" ht="15.75" customHeight="1">
      <c r="M198" s="27"/>
      <c r="N198" s="27"/>
      <c r="O198" s="27"/>
      <c r="P198" s="27"/>
      <c r="Q198" s="123"/>
    </row>
    <row r="199" spans="13:17" ht="15.75" customHeight="1">
      <c r="M199" s="27"/>
      <c r="N199" s="27"/>
      <c r="O199" s="27"/>
      <c r="P199" s="27"/>
      <c r="Q199" s="123"/>
    </row>
    <row r="200" spans="13:17" ht="15.75" customHeight="1">
      <c r="M200" s="27"/>
      <c r="N200" s="27"/>
      <c r="O200" s="27"/>
      <c r="P200" s="27"/>
      <c r="Q200" s="123"/>
    </row>
    <row r="201" spans="13:17" ht="15.75" customHeight="1">
      <c r="M201" s="27"/>
      <c r="N201" s="27"/>
      <c r="O201" s="27"/>
      <c r="P201" s="27"/>
      <c r="Q201" s="123"/>
    </row>
    <row r="202" spans="13:17" ht="15.75" customHeight="1">
      <c r="M202" s="27"/>
      <c r="N202" s="27"/>
      <c r="O202" s="27"/>
      <c r="P202" s="27"/>
      <c r="Q202" s="123"/>
    </row>
    <row r="203" spans="13:17" ht="15.75" customHeight="1">
      <c r="M203" s="27"/>
      <c r="N203" s="27"/>
      <c r="O203" s="27"/>
      <c r="P203" s="27"/>
      <c r="Q203" s="123"/>
    </row>
    <row r="204" spans="13:17" ht="15.75" customHeight="1">
      <c r="M204" s="27"/>
      <c r="N204" s="27"/>
      <c r="O204" s="27"/>
      <c r="P204" s="27"/>
      <c r="Q204" s="123"/>
    </row>
    <row r="205" spans="13:17" ht="15.75" customHeight="1">
      <c r="M205" s="27"/>
      <c r="N205" s="27"/>
      <c r="O205" s="27"/>
      <c r="P205" s="27"/>
      <c r="Q205" s="123"/>
    </row>
    <row r="206" spans="13:17" ht="15.75" customHeight="1">
      <c r="M206" s="27"/>
      <c r="N206" s="27"/>
      <c r="O206" s="27"/>
      <c r="P206" s="27"/>
      <c r="Q206" s="123"/>
    </row>
    <row r="207" spans="13:17" ht="15.75" customHeight="1">
      <c r="M207" s="27"/>
      <c r="N207" s="27"/>
      <c r="O207" s="27"/>
      <c r="P207" s="27"/>
      <c r="Q207" s="123"/>
    </row>
    <row r="208" spans="13:17" ht="15.75" customHeight="1">
      <c r="M208" s="27"/>
      <c r="N208" s="27"/>
      <c r="O208" s="27"/>
      <c r="P208" s="27"/>
      <c r="Q208" s="123"/>
    </row>
    <row r="209" spans="13:17" ht="15.75" customHeight="1">
      <c r="M209" s="27"/>
      <c r="N209" s="27"/>
      <c r="O209" s="27"/>
      <c r="P209" s="27"/>
      <c r="Q209" s="123"/>
    </row>
    <row r="210" spans="13:17" ht="15.75" customHeight="1">
      <c r="M210" s="27"/>
      <c r="N210" s="27"/>
      <c r="O210" s="27"/>
      <c r="P210" s="27"/>
      <c r="Q210" s="123"/>
    </row>
    <row r="211" spans="13:17" ht="15.75" customHeight="1">
      <c r="M211" s="27"/>
      <c r="N211" s="27"/>
      <c r="O211" s="27"/>
      <c r="P211" s="27"/>
      <c r="Q211" s="123"/>
    </row>
    <row r="212" spans="13:17" ht="15.75" customHeight="1">
      <c r="M212" s="27"/>
      <c r="N212" s="27"/>
      <c r="O212" s="27"/>
      <c r="P212" s="27"/>
      <c r="Q212" s="123"/>
    </row>
    <row r="213" spans="13:17" ht="15.75" customHeight="1">
      <c r="M213" s="27"/>
      <c r="N213" s="27"/>
      <c r="O213" s="27"/>
      <c r="P213" s="27"/>
      <c r="Q213" s="123"/>
    </row>
    <row r="214" spans="13:17" ht="15.75" customHeight="1">
      <c r="M214" s="27"/>
      <c r="N214" s="27"/>
      <c r="O214" s="27"/>
      <c r="P214" s="27"/>
      <c r="Q214" s="123"/>
    </row>
    <row r="215" spans="13:17" ht="15.75" customHeight="1">
      <c r="M215" s="27"/>
      <c r="N215" s="27"/>
      <c r="O215" s="27"/>
      <c r="P215" s="27"/>
      <c r="Q215" s="123"/>
    </row>
    <row r="216" spans="13:17" ht="15.75" customHeight="1">
      <c r="M216" s="27"/>
      <c r="N216" s="27"/>
      <c r="O216" s="27"/>
      <c r="P216" s="27"/>
      <c r="Q216" s="123"/>
    </row>
    <row r="217" spans="13:17" ht="15.75" customHeight="1">
      <c r="M217" s="27"/>
      <c r="N217" s="27"/>
      <c r="O217" s="27"/>
      <c r="P217" s="27"/>
      <c r="Q217" s="123"/>
    </row>
    <row r="218" spans="13:17" ht="15.75" customHeight="1">
      <c r="M218" s="27"/>
      <c r="N218" s="27"/>
      <c r="O218" s="27"/>
      <c r="P218" s="27"/>
      <c r="Q218" s="123"/>
    </row>
    <row r="219" spans="13:17" ht="15.75" customHeight="1">
      <c r="M219" s="27"/>
      <c r="N219" s="27"/>
      <c r="O219" s="27"/>
      <c r="P219" s="27"/>
      <c r="Q219" s="123"/>
    </row>
    <row r="220" spans="13:17" ht="15.75" customHeight="1">
      <c r="M220" s="27"/>
      <c r="N220" s="27"/>
      <c r="O220" s="27"/>
      <c r="P220" s="27"/>
      <c r="Q220" s="123"/>
    </row>
    <row r="221" spans="13:17" ht="15.75" customHeight="1"/>
    <row r="222" spans="13:17" ht="15.75" customHeight="1"/>
    <row r="223" spans="13:17" ht="15.75" customHeight="1"/>
    <row r="224" spans="13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22" sqref="A22"/>
    </sheetView>
  </sheetViews>
  <sheetFormatPr defaultColWidth="14.42578125" defaultRowHeight="15" customHeight="1"/>
  <cols>
    <col min="1" max="1" width="22.5703125" customWidth="1"/>
    <col min="2" max="2" width="14.140625" customWidth="1"/>
    <col min="3" max="3" width="13.140625" customWidth="1"/>
    <col min="4" max="4" width="11.140625" customWidth="1"/>
    <col min="5" max="5" width="13.85546875" customWidth="1"/>
    <col min="6" max="6" width="12.5703125" customWidth="1"/>
    <col min="7" max="7" width="11.85546875" customWidth="1"/>
    <col min="8" max="8" width="16.42578125" customWidth="1"/>
    <col min="9" max="9" width="11.5703125" customWidth="1"/>
    <col min="10" max="11" width="8.7109375" customWidth="1"/>
    <col min="12" max="12" width="10.85546875" customWidth="1"/>
    <col min="13" max="14" width="8.7109375" customWidth="1"/>
    <col min="15" max="15" width="11.5703125" customWidth="1"/>
    <col min="16" max="16" width="9.5703125" customWidth="1"/>
    <col min="17" max="17" width="15" customWidth="1"/>
  </cols>
  <sheetData>
    <row r="1" spans="1:26">
      <c r="E1" s="1"/>
      <c r="Q1" s="123"/>
    </row>
    <row r="2" spans="1:26" ht="23.25">
      <c r="D2" s="3" t="s">
        <v>167</v>
      </c>
      <c r="E2" s="1"/>
      <c r="Q2" s="123"/>
    </row>
    <row r="3" spans="1:26">
      <c r="E3" s="1"/>
      <c r="Q3" s="123"/>
    </row>
    <row r="4" spans="1:26" ht="55.5" customHeight="1">
      <c r="A4" s="56" t="s">
        <v>6</v>
      </c>
      <c r="B4" s="106" t="s">
        <v>2</v>
      </c>
      <c r="C4" s="36" t="s">
        <v>4</v>
      </c>
      <c r="D4" s="30" t="s">
        <v>1</v>
      </c>
      <c r="E4" s="30" t="s">
        <v>81</v>
      </c>
      <c r="F4" s="30"/>
      <c r="G4" s="30"/>
      <c r="H4" s="30" t="s">
        <v>12</v>
      </c>
      <c r="I4" s="37" t="s">
        <v>13</v>
      </c>
      <c r="J4" s="23"/>
      <c r="K4" s="23"/>
      <c r="L4" s="23"/>
      <c r="M4" s="23"/>
      <c r="N4" s="23"/>
      <c r="Q4" s="123"/>
    </row>
    <row r="5" spans="1:26" ht="34.5" customHeight="1">
      <c r="A5" s="28"/>
      <c r="B5" s="108" t="s">
        <v>129</v>
      </c>
      <c r="C5" s="109" t="s">
        <v>42</v>
      </c>
      <c r="D5" s="110" t="s">
        <v>42</v>
      </c>
      <c r="E5" s="110" t="s">
        <v>42</v>
      </c>
      <c r="F5" s="110" t="s">
        <v>42</v>
      </c>
      <c r="G5" s="110" t="s">
        <v>42</v>
      </c>
      <c r="H5" s="14"/>
      <c r="I5" s="37"/>
      <c r="J5" s="23"/>
      <c r="K5" s="23" t="s">
        <v>130</v>
      </c>
      <c r="L5" s="23"/>
      <c r="M5" s="23"/>
      <c r="N5" s="23"/>
      <c r="Q5" s="123"/>
    </row>
    <row r="6" spans="1:26" ht="15.75" customHeight="1">
      <c r="A6" s="12"/>
      <c r="B6" s="144" t="s">
        <v>32</v>
      </c>
      <c r="C6" s="145"/>
      <c r="D6" s="146"/>
      <c r="E6" s="30"/>
      <c r="F6" s="111"/>
      <c r="G6" s="130"/>
      <c r="H6" s="14"/>
      <c r="I6" s="18"/>
      <c r="J6" s="23"/>
      <c r="K6" s="23" t="s">
        <v>131</v>
      </c>
      <c r="L6" s="23"/>
      <c r="M6" s="23"/>
      <c r="N6" s="23"/>
      <c r="Q6" s="123"/>
    </row>
    <row r="7" spans="1:26" ht="15.75" customHeight="1">
      <c r="A7" s="12" t="s">
        <v>155</v>
      </c>
      <c r="B7" s="147">
        <v>1</v>
      </c>
      <c r="C7" s="13">
        <v>29</v>
      </c>
      <c r="D7" s="148">
        <v>30</v>
      </c>
      <c r="E7" s="30">
        <v>30</v>
      </c>
      <c r="F7" s="113"/>
      <c r="G7" s="30"/>
      <c r="H7" s="14">
        <f t="shared" ref="H7:H8" si="0">(C7+D7+E7+F7+G7)/3</f>
        <v>29.666666666666668</v>
      </c>
      <c r="I7" s="18">
        <v>1</v>
      </c>
      <c r="J7" s="23"/>
      <c r="K7" s="23" t="s">
        <v>132</v>
      </c>
      <c r="L7" s="23"/>
      <c r="M7" s="23"/>
      <c r="N7" s="23"/>
      <c r="O7" s="23"/>
      <c r="P7" s="23"/>
      <c r="Q7" s="123"/>
      <c r="R7" s="23"/>
      <c r="S7" s="23"/>
      <c r="T7" s="23"/>
      <c r="U7" s="23"/>
      <c r="V7" s="23"/>
      <c r="W7" s="23"/>
      <c r="X7" s="23"/>
      <c r="Y7" s="23"/>
      <c r="Z7" s="23"/>
    </row>
    <row r="8" spans="1:26" ht="15.75" customHeight="1">
      <c r="A8" s="12" t="s">
        <v>45</v>
      </c>
      <c r="B8" s="147">
        <v>2</v>
      </c>
      <c r="C8" s="13">
        <v>26</v>
      </c>
      <c r="D8" s="148">
        <v>29</v>
      </c>
      <c r="E8" s="30">
        <v>28</v>
      </c>
      <c r="F8" s="113"/>
      <c r="G8" s="30"/>
      <c r="H8" s="14">
        <f t="shared" si="0"/>
        <v>27.666666666666668</v>
      </c>
      <c r="I8" s="18">
        <v>3</v>
      </c>
      <c r="J8" s="23"/>
      <c r="K8" s="23" t="s">
        <v>133</v>
      </c>
      <c r="L8" s="23"/>
      <c r="M8" s="23"/>
      <c r="N8" s="23"/>
      <c r="Q8" s="123"/>
    </row>
    <row r="9" spans="1:26" ht="15.75" customHeight="1">
      <c r="A9" s="12"/>
      <c r="B9" s="144" t="s">
        <v>168</v>
      </c>
      <c r="C9" s="143"/>
      <c r="D9" s="148"/>
      <c r="E9" s="30"/>
      <c r="F9" s="143"/>
      <c r="G9" s="30"/>
      <c r="H9" s="37"/>
      <c r="I9" s="18"/>
      <c r="J9" s="23"/>
      <c r="K9" s="23"/>
      <c r="L9" s="23"/>
      <c r="M9" s="23"/>
      <c r="N9" s="23"/>
      <c r="Q9" s="123"/>
    </row>
    <row r="10" spans="1:26" ht="15.75" customHeight="1">
      <c r="A10" s="12" t="s">
        <v>169</v>
      </c>
      <c r="B10" s="20">
        <v>1</v>
      </c>
      <c r="C10" s="143">
        <v>30</v>
      </c>
      <c r="D10" s="148">
        <v>30</v>
      </c>
      <c r="E10" s="30">
        <v>30</v>
      </c>
      <c r="F10" s="143"/>
      <c r="G10" s="30"/>
      <c r="H10" s="14">
        <f t="shared" ref="H10:H11" si="1">(C10+D10+E10+F10+G10)/3</f>
        <v>30</v>
      </c>
      <c r="I10" s="18">
        <v>1</v>
      </c>
      <c r="J10" s="23"/>
      <c r="K10" s="23" t="s">
        <v>141</v>
      </c>
      <c r="L10" s="23"/>
      <c r="M10" s="23"/>
      <c r="N10" s="23"/>
      <c r="Q10" s="123"/>
    </row>
    <row r="11" spans="1:26" ht="15.75" customHeight="1">
      <c r="A11" s="12" t="s">
        <v>49</v>
      </c>
      <c r="B11" s="20">
        <v>2</v>
      </c>
      <c r="C11" s="143">
        <v>28</v>
      </c>
      <c r="D11" s="148">
        <v>29</v>
      </c>
      <c r="E11" s="30">
        <v>28</v>
      </c>
      <c r="F11" s="143"/>
      <c r="G11" s="30"/>
      <c r="H11" s="14">
        <f t="shared" si="1"/>
        <v>28.333333333333332</v>
      </c>
      <c r="I11" s="18">
        <v>2</v>
      </c>
      <c r="J11" s="23"/>
      <c r="K11" s="23"/>
      <c r="L11" s="23"/>
      <c r="M11" s="23"/>
      <c r="N11" s="23"/>
      <c r="Q11" s="123"/>
    </row>
    <row r="12" spans="1:26" ht="15.75" customHeight="1">
      <c r="A12" s="12"/>
      <c r="B12" s="144" t="s">
        <v>170</v>
      </c>
      <c r="C12" s="143"/>
      <c r="D12" s="143"/>
      <c r="E12" s="30"/>
      <c r="F12" s="30"/>
      <c r="G12" s="30"/>
      <c r="H12" s="37"/>
      <c r="I12" s="37"/>
      <c r="J12" s="23"/>
      <c r="K12" s="23"/>
      <c r="L12" s="23"/>
      <c r="M12" s="23"/>
      <c r="N12" s="23"/>
      <c r="Q12" s="123"/>
    </row>
    <row r="13" spans="1:26" ht="15.75" customHeight="1">
      <c r="A13" s="12" t="s">
        <v>23</v>
      </c>
      <c r="B13" s="20">
        <v>1</v>
      </c>
      <c r="C13" s="113">
        <v>27</v>
      </c>
      <c r="D13" s="30">
        <v>30</v>
      </c>
      <c r="E13" s="30">
        <v>28</v>
      </c>
      <c r="F13" s="30"/>
      <c r="G13" s="30"/>
      <c r="H13" s="14">
        <f t="shared" ref="H13:H22" si="2">(C13+D13+E13+F13+G13)/3</f>
        <v>28.333333333333332</v>
      </c>
      <c r="I13" s="37">
        <v>2</v>
      </c>
      <c r="J13" s="23"/>
      <c r="K13" s="23"/>
      <c r="L13" s="23"/>
      <c r="M13" s="23"/>
      <c r="N13" s="23"/>
      <c r="Q13" s="123"/>
    </row>
    <row r="14" spans="1:26" ht="15.75" customHeight="1">
      <c r="A14" s="12" t="s">
        <v>171</v>
      </c>
      <c r="B14" s="20">
        <v>2</v>
      </c>
      <c r="C14" s="113">
        <v>25</v>
      </c>
      <c r="D14" s="30">
        <v>25</v>
      </c>
      <c r="E14" s="30">
        <v>25</v>
      </c>
      <c r="F14" s="30"/>
      <c r="G14" s="30"/>
      <c r="H14" s="14">
        <f t="shared" si="2"/>
        <v>25</v>
      </c>
      <c r="I14" s="37"/>
      <c r="J14" s="23"/>
      <c r="K14" s="23"/>
      <c r="L14" s="23"/>
      <c r="M14" s="23"/>
      <c r="N14" s="23"/>
      <c r="Q14" s="123"/>
    </row>
    <row r="15" spans="1:26" ht="15.75" customHeight="1">
      <c r="A15" s="12" t="s">
        <v>172</v>
      </c>
      <c r="B15" s="20">
        <v>3</v>
      </c>
      <c r="C15" s="113">
        <v>25</v>
      </c>
      <c r="D15" s="30">
        <v>27</v>
      </c>
      <c r="E15" s="30">
        <v>27</v>
      </c>
      <c r="F15" s="30"/>
      <c r="G15" s="30"/>
      <c r="H15" s="14">
        <f t="shared" si="2"/>
        <v>26.333333333333332</v>
      </c>
      <c r="I15" s="37"/>
      <c r="J15" s="23"/>
      <c r="K15" s="23"/>
      <c r="L15" s="23"/>
      <c r="M15" s="23"/>
      <c r="N15" s="23"/>
      <c r="O15" s="23"/>
      <c r="P15" s="23"/>
      <c r="Q15" s="1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.75" customHeight="1">
      <c r="A16" s="12" t="s">
        <v>208</v>
      </c>
      <c r="B16" s="20">
        <v>4</v>
      </c>
      <c r="C16" s="113">
        <v>25</v>
      </c>
      <c r="D16" s="30">
        <v>25</v>
      </c>
      <c r="E16" s="30">
        <v>25</v>
      </c>
      <c r="F16" s="30"/>
      <c r="G16" s="30"/>
      <c r="H16" s="14">
        <f t="shared" si="2"/>
        <v>25</v>
      </c>
      <c r="I16" s="37"/>
      <c r="J16" s="23"/>
      <c r="K16" s="23"/>
      <c r="L16" s="23"/>
      <c r="M16" s="23"/>
      <c r="N16" s="23"/>
      <c r="Q16" s="123"/>
    </row>
    <row r="17" spans="1:17" ht="15.75" customHeight="1">
      <c r="A17" s="10" t="s">
        <v>52</v>
      </c>
      <c r="B17" s="20">
        <v>5</v>
      </c>
      <c r="C17" s="113">
        <v>25</v>
      </c>
      <c r="D17" s="30">
        <v>26</v>
      </c>
      <c r="E17" s="30">
        <v>25</v>
      </c>
      <c r="F17" s="30"/>
      <c r="G17" s="30"/>
      <c r="H17" s="14">
        <f t="shared" si="2"/>
        <v>25.333333333333332</v>
      </c>
      <c r="I17" s="37"/>
      <c r="J17" s="23"/>
      <c r="K17" s="23"/>
      <c r="L17" s="23"/>
      <c r="M17" s="23"/>
      <c r="N17" s="23"/>
      <c r="Q17" s="123"/>
    </row>
    <row r="18" spans="1:17" ht="15.75" customHeight="1">
      <c r="A18" s="12" t="s">
        <v>209</v>
      </c>
      <c r="B18" s="20">
        <v>6</v>
      </c>
      <c r="C18" s="113">
        <v>28</v>
      </c>
      <c r="D18" s="30">
        <v>29</v>
      </c>
      <c r="E18" s="30">
        <v>30</v>
      </c>
      <c r="F18" s="30"/>
      <c r="G18" s="30"/>
      <c r="H18" s="14">
        <f t="shared" si="2"/>
        <v>29</v>
      </c>
      <c r="I18" s="37">
        <v>1</v>
      </c>
      <c r="J18" s="23"/>
      <c r="K18" s="23"/>
      <c r="L18" s="23"/>
      <c r="M18" s="23"/>
      <c r="N18" s="23"/>
      <c r="Q18" s="123"/>
    </row>
    <row r="19" spans="1:17" ht="15.75" customHeight="1">
      <c r="A19" s="12" t="s">
        <v>173</v>
      </c>
      <c r="B19" s="20">
        <v>7</v>
      </c>
      <c r="C19" s="113">
        <v>25</v>
      </c>
      <c r="D19" s="30">
        <v>28</v>
      </c>
      <c r="E19" s="30">
        <v>29</v>
      </c>
      <c r="F19" s="30"/>
      <c r="G19" s="30"/>
      <c r="H19" s="14">
        <f t="shared" si="2"/>
        <v>27.333333333333332</v>
      </c>
      <c r="I19" s="149">
        <v>2</v>
      </c>
      <c r="Q19" s="123"/>
    </row>
    <row r="20" spans="1:17" ht="15.75" customHeight="1">
      <c r="A20" s="12" t="s">
        <v>210</v>
      </c>
      <c r="B20" s="20">
        <v>8</v>
      </c>
      <c r="C20" s="113">
        <v>29</v>
      </c>
      <c r="D20" s="30">
        <v>25</v>
      </c>
      <c r="E20" s="30">
        <v>26</v>
      </c>
      <c r="F20" s="30"/>
      <c r="G20" s="30"/>
      <c r="H20" s="14">
        <f t="shared" si="2"/>
        <v>26.666666666666668</v>
      </c>
      <c r="I20" s="149">
        <v>3</v>
      </c>
      <c r="Q20" s="123"/>
    </row>
    <row r="21" spans="1:17" ht="15.75" customHeight="1">
      <c r="A21" s="12" t="s">
        <v>174</v>
      </c>
      <c r="B21" s="20">
        <v>9</v>
      </c>
      <c r="C21" s="113">
        <v>30</v>
      </c>
      <c r="D21" s="30">
        <v>25</v>
      </c>
      <c r="E21" s="30">
        <v>25</v>
      </c>
      <c r="F21" s="30"/>
      <c r="G21" s="30"/>
      <c r="H21" s="14">
        <f t="shared" si="2"/>
        <v>26.666666666666668</v>
      </c>
      <c r="I21" s="149">
        <v>3</v>
      </c>
      <c r="Q21" s="123"/>
    </row>
    <row r="22" spans="1:17" ht="15.75" customHeight="1">
      <c r="A22" s="12" t="s">
        <v>187</v>
      </c>
      <c r="B22" s="20">
        <v>10</v>
      </c>
      <c r="C22" s="113">
        <v>26</v>
      </c>
      <c r="D22" s="30">
        <v>25</v>
      </c>
      <c r="E22" s="30">
        <v>25</v>
      </c>
      <c r="F22" s="30"/>
      <c r="G22" s="30"/>
      <c r="H22" s="14">
        <f t="shared" si="2"/>
        <v>25.333333333333332</v>
      </c>
      <c r="I22" s="37"/>
      <c r="Q22" s="123"/>
    </row>
    <row r="23" spans="1:17" ht="15.75" customHeight="1">
      <c r="E23" s="1"/>
      <c r="Q23" s="123"/>
    </row>
    <row r="24" spans="1:17" ht="15.75" customHeight="1">
      <c r="E24" s="1"/>
      <c r="Q24" s="123"/>
    </row>
    <row r="25" spans="1:17" ht="15.75" customHeight="1">
      <c r="E25" s="1"/>
      <c r="Q25" s="123"/>
    </row>
    <row r="26" spans="1:17" ht="15.75" customHeight="1">
      <c r="E26" s="1"/>
      <c r="Q26" s="123"/>
    </row>
    <row r="27" spans="1:17" ht="15.75" customHeight="1">
      <c r="E27" s="1"/>
      <c r="Q27" s="123"/>
    </row>
    <row r="28" spans="1:17" ht="15.75" customHeight="1">
      <c r="E28" s="1"/>
      <c r="Q28" s="123"/>
    </row>
    <row r="29" spans="1:17" ht="15.75" customHeight="1">
      <c r="E29" s="1"/>
      <c r="Q29" s="123"/>
    </row>
    <row r="30" spans="1:17" ht="15.75" customHeight="1">
      <c r="E30" s="1"/>
      <c r="Q30" s="123"/>
    </row>
    <row r="31" spans="1:17" ht="15.75" customHeight="1">
      <c r="E31" s="1"/>
      <c r="Q31" s="123"/>
    </row>
    <row r="32" spans="1:17" ht="15.75" customHeight="1">
      <c r="E32" s="1"/>
      <c r="Q32" s="123"/>
    </row>
    <row r="33" spans="5:17" ht="15.75" customHeight="1">
      <c r="E33" s="1"/>
      <c r="Q33" s="123"/>
    </row>
    <row r="34" spans="5:17" ht="15.75" customHeight="1">
      <c r="E34" s="1"/>
      <c r="Q34" s="123"/>
    </row>
    <row r="35" spans="5:17" ht="15.75" customHeight="1">
      <c r="E35" s="1"/>
      <c r="Q35" s="123"/>
    </row>
    <row r="36" spans="5:17" ht="15.75" customHeight="1">
      <c r="E36" s="1"/>
      <c r="Q36" s="123"/>
    </row>
    <row r="37" spans="5:17" ht="15.75" customHeight="1">
      <c r="E37" s="1"/>
      <c r="Q37" s="123"/>
    </row>
    <row r="38" spans="5:17" ht="15.75" customHeight="1">
      <c r="E38" s="1"/>
      <c r="Q38" s="123"/>
    </row>
    <row r="39" spans="5:17" ht="15.75" customHeight="1">
      <c r="E39" s="1"/>
      <c r="Q39" s="123"/>
    </row>
    <row r="40" spans="5:17" ht="15.75" customHeight="1">
      <c r="E40" s="1"/>
      <c r="Q40" s="123"/>
    </row>
    <row r="41" spans="5:17" ht="15.75" customHeight="1">
      <c r="E41" s="1"/>
      <c r="Q41" s="123"/>
    </row>
    <row r="42" spans="5:17" ht="15.75" customHeight="1">
      <c r="E42" s="1"/>
      <c r="Q42" s="123"/>
    </row>
    <row r="43" spans="5:17" ht="15.75" customHeight="1">
      <c r="E43" s="1"/>
      <c r="Q43" s="123"/>
    </row>
    <row r="44" spans="5:17" ht="15.75" customHeight="1">
      <c r="E44" s="1"/>
      <c r="Q44" s="123"/>
    </row>
    <row r="45" spans="5:17" ht="15.75" customHeight="1">
      <c r="E45" s="1"/>
      <c r="Q45" s="123"/>
    </row>
    <row r="46" spans="5:17" ht="15.75" customHeight="1">
      <c r="E46" s="1"/>
      <c r="Q46" s="123"/>
    </row>
    <row r="47" spans="5:17" ht="15.75" customHeight="1">
      <c r="E47" s="1"/>
      <c r="Q47" s="123"/>
    </row>
    <row r="48" spans="5:17" ht="15.75" customHeight="1">
      <c r="E48" s="1"/>
      <c r="Q48" s="123"/>
    </row>
    <row r="49" spans="5:17" ht="15.75" customHeight="1">
      <c r="E49" s="1"/>
      <c r="Q49" s="123"/>
    </row>
    <row r="50" spans="5:17" ht="15.75" customHeight="1">
      <c r="E50" s="1"/>
      <c r="Q50" s="123"/>
    </row>
    <row r="51" spans="5:17" ht="15.75" customHeight="1">
      <c r="E51" s="1"/>
      <c r="Q51" s="123"/>
    </row>
    <row r="52" spans="5:17" ht="15.75" customHeight="1">
      <c r="E52" s="1"/>
      <c r="Q52" s="123"/>
    </row>
    <row r="53" spans="5:17" ht="15.75" customHeight="1">
      <c r="E53" s="1"/>
      <c r="Q53" s="123"/>
    </row>
    <row r="54" spans="5:17" ht="15.75" customHeight="1">
      <c r="E54" s="1"/>
      <c r="Q54" s="123"/>
    </row>
    <row r="55" spans="5:17" ht="15.75" customHeight="1">
      <c r="E55" s="1"/>
      <c r="Q55" s="123"/>
    </row>
    <row r="56" spans="5:17" ht="15.75" customHeight="1">
      <c r="E56" s="1"/>
      <c r="Q56" s="123"/>
    </row>
    <row r="57" spans="5:17" ht="15.75" customHeight="1">
      <c r="E57" s="1"/>
      <c r="Q57" s="123"/>
    </row>
    <row r="58" spans="5:17" ht="15.75" customHeight="1">
      <c r="E58" s="1"/>
      <c r="Q58" s="123"/>
    </row>
    <row r="59" spans="5:17" ht="15.75" customHeight="1">
      <c r="E59" s="1"/>
      <c r="Q59" s="123"/>
    </row>
    <row r="60" spans="5:17" ht="15.75" customHeight="1">
      <c r="E60" s="1"/>
      <c r="Q60" s="123"/>
    </row>
    <row r="61" spans="5:17" ht="15.75" customHeight="1">
      <c r="E61" s="1"/>
      <c r="Q61" s="123"/>
    </row>
    <row r="62" spans="5:17" ht="15.75" customHeight="1">
      <c r="E62" s="1"/>
      <c r="Q62" s="123"/>
    </row>
    <row r="63" spans="5:17" ht="15.75" customHeight="1">
      <c r="E63" s="1"/>
      <c r="Q63" s="123"/>
    </row>
    <row r="64" spans="5:17" ht="15.75" customHeight="1">
      <c r="E64" s="1"/>
      <c r="Q64" s="123"/>
    </row>
    <row r="65" spans="5:17" ht="15.75" customHeight="1">
      <c r="E65" s="1"/>
      <c r="Q65" s="123"/>
    </row>
    <row r="66" spans="5:17" ht="15.75" customHeight="1">
      <c r="E66" s="1"/>
      <c r="Q66" s="123"/>
    </row>
    <row r="67" spans="5:17" ht="15.75" customHeight="1">
      <c r="E67" s="1"/>
      <c r="Q67" s="123"/>
    </row>
    <row r="68" spans="5:17" ht="15.75" customHeight="1">
      <c r="E68" s="1"/>
      <c r="Q68" s="123"/>
    </row>
    <row r="69" spans="5:17" ht="15.75" customHeight="1">
      <c r="E69" s="1"/>
      <c r="Q69" s="123"/>
    </row>
    <row r="70" spans="5:17" ht="15.75" customHeight="1">
      <c r="E70" s="1"/>
      <c r="Q70" s="123"/>
    </row>
    <row r="71" spans="5:17" ht="15.75" customHeight="1">
      <c r="E71" s="1"/>
      <c r="Q71" s="123"/>
    </row>
    <row r="72" spans="5:17" ht="15.75" customHeight="1">
      <c r="E72" s="1"/>
      <c r="Q72" s="123"/>
    </row>
    <row r="73" spans="5:17" ht="15.75" customHeight="1">
      <c r="E73" s="1"/>
      <c r="Q73" s="123"/>
    </row>
    <row r="74" spans="5:17" ht="15.75" customHeight="1">
      <c r="E74" s="1"/>
      <c r="Q74" s="123"/>
    </row>
    <row r="75" spans="5:17" ht="15.75" customHeight="1">
      <c r="E75" s="1"/>
      <c r="Q75" s="123"/>
    </row>
    <row r="76" spans="5:17" ht="15.75" customHeight="1">
      <c r="E76" s="1"/>
      <c r="Q76" s="123"/>
    </row>
    <row r="77" spans="5:17" ht="15.75" customHeight="1">
      <c r="E77" s="1"/>
      <c r="Q77" s="123"/>
    </row>
    <row r="78" spans="5:17" ht="15.75" customHeight="1">
      <c r="E78" s="1"/>
      <c r="Q78" s="123"/>
    </row>
    <row r="79" spans="5:17" ht="15.75" customHeight="1">
      <c r="E79" s="1"/>
      <c r="Q79" s="123"/>
    </row>
    <row r="80" spans="5:17" ht="15.75" customHeight="1">
      <c r="E80" s="1"/>
      <c r="Q80" s="123"/>
    </row>
    <row r="81" spans="5:17" ht="15.75" customHeight="1">
      <c r="E81" s="1"/>
      <c r="Q81" s="123"/>
    </row>
    <row r="82" spans="5:17" ht="15.75" customHeight="1">
      <c r="E82" s="1"/>
      <c r="Q82" s="123"/>
    </row>
    <row r="83" spans="5:17" ht="15.75" customHeight="1">
      <c r="E83" s="1"/>
      <c r="Q83" s="123"/>
    </row>
    <row r="84" spans="5:17" ht="15.75" customHeight="1">
      <c r="E84" s="1"/>
      <c r="Q84" s="123"/>
    </row>
    <row r="85" spans="5:17" ht="15.75" customHeight="1">
      <c r="E85" s="1"/>
      <c r="Q85" s="123"/>
    </row>
    <row r="86" spans="5:17" ht="15.75" customHeight="1">
      <c r="E86" s="1"/>
      <c r="Q86" s="123"/>
    </row>
    <row r="87" spans="5:17" ht="15.75" customHeight="1">
      <c r="E87" s="1"/>
      <c r="Q87" s="123"/>
    </row>
    <row r="88" spans="5:17" ht="15.75" customHeight="1">
      <c r="E88" s="1"/>
      <c r="Q88" s="123"/>
    </row>
    <row r="89" spans="5:17" ht="15.75" customHeight="1">
      <c r="E89" s="1"/>
      <c r="Q89" s="123"/>
    </row>
    <row r="90" spans="5:17" ht="15.75" customHeight="1">
      <c r="E90" s="1"/>
      <c r="Q90" s="123"/>
    </row>
    <row r="91" spans="5:17" ht="15.75" customHeight="1">
      <c r="E91" s="1"/>
      <c r="Q91" s="123"/>
    </row>
    <row r="92" spans="5:17" ht="15.75" customHeight="1">
      <c r="E92" s="1"/>
      <c r="Q92" s="123"/>
    </row>
    <row r="93" spans="5:17" ht="15.75" customHeight="1">
      <c r="E93" s="1"/>
      <c r="Q93" s="123"/>
    </row>
    <row r="94" spans="5:17" ht="15.75" customHeight="1">
      <c r="E94" s="1"/>
      <c r="Q94" s="123"/>
    </row>
    <row r="95" spans="5:17" ht="15.75" customHeight="1">
      <c r="E95" s="1"/>
      <c r="Q95" s="123"/>
    </row>
    <row r="96" spans="5:17" ht="15.75" customHeight="1">
      <c r="E96" s="1"/>
      <c r="Q96" s="123"/>
    </row>
    <row r="97" spans="5:17" ht="15.75" customHeight="1">
      <c r="E97" s="1"/>
      <c r="Q97" s="123"/>
    </row>
    <row r="98" spans="5:17" ht="15.75" customHeight="1">
      <c r="E98" s="1"/>
      <c r="Q98" s="123"/>
    </row>
    <row r="99" spans="5:17" ht="15.75" customHeight="1">
      <c r="E99" s="1"/>
      <c r="Q99" s="123"/>
    </row>
    <row r="100" spans="5:17" ht="15.75" customHeight="1">
      <c r="E100" s="1"/>
      <c r="Q100" s="123"/>
    </row>
    <row r="101" spans="5:17" ht="15.75" customHeight="1">
      <c r="E101" s="1"/>
      <c r="Q101" s="123"/>
    </row>
    <row r="102" spans="5:17" ht="15.75" customHeight="1">
      <c r="E102" s="1"/>
      <c r="Q102" s="123"/>
    </row>
    <row r="103" spans="5:17" ht="15.75" customHeight="1">
      <c r="E103" s="1"/>
      <c r="Q103" s="123"/>
    </row>
    <row r="104" spans="5:17" ht="15.75" customHeight="1">
      <c r="E104" s="1"/>
      <c r="Q104" s="123"/>
    </row>
    <row r="105" spans="5:17" ht="15.75" customHeight="1">
      <c r="E105" s="1"/>
      <c r="Q105" s="123"/>
    </row>
    <row r="106" spans="5:17" ht="15.75" customHeight="1">
      <c r="E106" s="1"/>
      <c r="Q106" s="123"/>
    </row>
    <row r="107" spans="5:17" ht="15.75" customHeight="1">
      <c r="E107" s="1"/>
      <c r="Q107" s="123"/>
    </row>
    <row r="108" spans="5:17" ht="15.75" customHeight="1">
      <c r="E108" s="1"/>
      <c r="Q108" s="123"/>
    </row>
    <row r="109" spans="5:17" ht="15.75" customHeight="1">
      <c r="E109" s="1"/>
      <c r="Q109" s="123"/>
    </row>
    <row r="110" spans="5:17" ht="15.75" customHeight="1">
      <c r="E110" s="1"/>
      <c r="Q110" s="123"/>
    </row>
    <row r="111" spans="5:17" ht="15.75" customHeight="1">
      <c r="E111" s="1"/>
      <c r="Q111" s="123"/>
    </row>
    <row r="112" spans="5:17" ht="15.75" customHeight="1">
      <c r="E112" s="1"/>
      <c r="Q112" s="123"/>
    </row>
    <row r="113" spans="5:17" ht="15.75" customHeight="1">
      <c r="E113" s="1"/>
      <c r="Q113" s="123"/>
    </row>
    <row r="114" spans="5:17" ht="15.75" customHeight="1">
      <c r="E114" s="1"/>
      <c r="Q114" s="123"/>
    </row>
    <row r="115" spans="5:17" ht="15.75" customHeight="1">
      <c r="E115" s="1"/>
      <c r="Q115" s="123"/>
    </row>
    <row r="116" spans="5:17" ht="15.75" customHeight="1">
      <c r="E116" s="1"/>
      <c r="Q116" s="123"/>
    </row>
    <row r="117" spans="5:17" ht="15.75" customHeight="1">
      <c r="E117" s="1"/>
      <c r="Q117" s="123"/>
    </row>
    <row r="118" spans="5:17" ht="15.75" customHeight="1">
      <c r="E118" s="1"/>
      <c r="Q118" s="123"/>
    </row>
    <row r="119" spans="5:17" ht="15.75" customHeight="1">
      <c r="E119" s="1"/>
      <c r="Q119" s="123"/>
    </row>
    <row r="120" spans="5:17" ht="15.75" customHeight="1">
      <c r="E120" s="1"/>
      <c r="Q120" s="123"/>
    </row>
    <row r="121" spans="5:17" ht="15.75" customHeight="1">
      <c r="E121" s="1"/>
      <c r="Q121" s="123"/>
    </row>
    <row r="122" spans="5:17" ht="15.75" customHeight="1">
      <c r="E122" s="1"/>
      <c r="Q122" s="123"/>
    </row>
    <row r="123" spans="5:17" ht="15.75" customHeight="1">
      <c r="E123" s="1"/>
      <c r="Q123" s="123"/>
    </row>
    <row r="124" spans="5:17" ht="15.75" customHeight="1">
      <c r="E124" s="1"/>
      <c r="Q124" s="123"/>
    </row>
    <row r="125" spans="5:17" ht="15.75" customHeight="1">
      <c r="E125" s="1"/>
      <c r="Q125" s="123"/>
    </row>
    <row r="126" spans="5:17" ht="15.75" customHeight="1">
      <c r="E126" s="1"/>
      <c r="Q126" s="123"/>
    </row>
    <row r="127" spans="5:17" ht="15.75" customHeight="1">
      <c r="E127" s="1"/>
      <c r="Q127" s="123"/>
    </row>
    <row r="128" spans="5:17" ht="15.75" customHeight="1">
      <c r="E128" s="1"/>
      <c r="Q128" s="123"/>
    </row>
    <row r="129" spans="5:17" ht="15.75" customHeight="1">
      <c r="E129" s="1"/>
      <c r="Q129" s="123"/>
    </row>
    <row r="130" spans="5:17" ht="15.75" customHeight="1">
      <c r="E130" s="1"/>
      <c r="Q130" s="123"/>
    </row>
    <row r="131" spans="5:17" ht="15.75" customHeight="1">
      <c r="E131" s="1"/>
      <c r="Q131" s="123"/>
    </row>
    <row r="132" spans="5:17" ht="15.75" customHeight="1">
      <c r="E132" s="1"/>
      <c r="Q132" s="123"/>
    </row>
    <row r="133" spans="5:17" ht="15.75" customHeight="1">
      <c r="E133" s="1"/>
      <c r="Q133" s="123"/>
    </row>
    <row r="134" spans="5:17" ht="15.75" customHeight="1">
      <c r="E134" s="1"/>
      <c r="Q134" s="123"/>
    </row>
    <row r="135" spans="5:17" ht="15.75" customHeight="1">
      <c r="E135" s="1"/>
      <c r="Q135" s="123"/>
    </row>
    <row r="136" spans="5:17" ht="15.75" customHeight="1">
      <c r="E136" s="1"/>
      <c r="Q136" s="123"/>
    </row>
    <row r="137" spans="5:17" ht="15.75" customHeight="1">
      <c r="E137" s="1"/>
      <c r="Q137" s="123"/>
    </row>
    <row r="138" spans="5:17" ht="15.75" customHeight="1">
      <c r="E138" s="1"/>
      <c r="Q138" s="123"/>
    </row>
    <row r="139" spans="5:17" ht="15.75" customHeight="1">
      <c r="E139" s="1"/>
      <c r="Q139" s="123"/>
    </row>
    <row r="140" spans="5:17" ht="15.75" customHeight="1">
      <c r="E140" s="1"/>
      <c r="Q140" s="123"/>
    </row>
    <row r="141" spans="5:17" ht="15.75" customHeight="1">
      <c r="E141" s="1"/>
      <c r="Q141" s="123"/>
    </row>
    <row r="142" spans="5:17" ht="15.75" customHeight="1">
      <c r="E142" s="1"/>
      <c r="Q142" s="123"/>
    </row>
    <row r="143" spans="5:17" ht="15.75" customHeight="1">
      <c r="E143" s="1"/>
      <c r="Q143" s="123"/>
    </row>
    <row r="144" spans="5:17" ht="15.75" customHeight="1">
      <c r="E144" s="1"/>
      <c r="Q144" s="123"/>
    </row>
    <row r="145" spans="5:17" ht="15.75" customHeight="1">
      <c r="E145" s="1"/>
      <c r="Q145" s="123"/>
    </row>
    <row r="146" spans="5:17" ht="15.75" customHeight="1">
      <c r="E146" s="1"/>
      <c r="Q146" s="123"/>
    </row>
    <row r="147" spans="5:17" ht="15.75" customHeight="1">
      <c r="E147" s="1"/>
      <c r="Q147" s="123"/>
    </row>
    <row r="148" spans="5:17" ht="15.75" customHeight="1">
      <c r="E148" s="1"/>
      <c r="Q148" s="123"/>
    </row>
    <row r="149" spans="5:17" ht="15.75" customHeight="1">
      <c r="E149" s="1"/>
      <c r="Q149" s="123"/>
    </row>
    <row r="150" spans="5:17" ht="15.75" customHeight="1">
      <c r="E150" s="1"/>
      <c r="Q150" s="123"/>
    </row>
    <row r="151" spans="5:17" ht="15.75" customHeight="1">
      <c r="E151" s="1"/>
      <c r="Q151" s="123"/>
    </row>
    <row r="152" spans="5:17" ht="15.75" customHeight="1">
      <c r="E152" s="1"/>
      <c r="Q152" s="123"/>
    </row>
    <row r="153" spans="5:17" ht="15.75" customHeight="1">
      <c r="E153" s="1"/>
      <c r="Q153" s="123"/>
    </row>
    <row r="154" spans="5:17" ht="15.75" customHeight="1">
      <c r="E154" s="1"/>
      <c r="Q154" s="123"/>
    </row>
    <row r="155" spans="5:17" ht="15.75" customHeight="1">
      <c r="E155" s="1"/>
      <c r="Q155" s="123"/>
    </row>
    <row r="156" spans="5:17" ht="15.75" customHeight="1">
      <c r="E156" s="1"/>
      <c r="Q156" s="123"/>
    </row>
    <row r="157" spans="5:17" ht="15.75" customHeight="1">
      <c r="E157" s="1"/>
      <c r="Q157" s="123"/>
    </row>
    <row r="158" spans="5:17" ht="15.75" customHeight="1">
      <c r="E158" s="1"/>
      <c r="Q158" s="123"/>
    </row>
    <row r="159" spans="5:17" ht="15.75" customHeight="1">
      <c r="E159" s="1"/>
      <c r="Q159" s="123"/>
    </row>
    <row r="160" spans="5:17" ht="15.75" customHeight="1">
      <c r="E160" s="1"/>
      <c r="Q160" s="123"/>
    </row>
    <row r="161" spans="5:17" ht="15.75" customHeight="1">
      <c r="E161" s="1"/>
      <c r="Q161" s="123"/>
    </row>
    <row r="162" spans="5:17" ht="15.75" customHeight="1">
      <c r="E162" s="1"/>
      <c r="Q162" s="123"/>
    </row>
    <row r="163" spans="5:17" ht="15.75" customHeight="1">
      <c r="E163" s="1"/>
      <c r="Q163" s="123"/>
    </row>
    <row r="164" spans="5:17" ht="15.75" customHeight="1">
      <c r="E164" s="1"/>
      <c r="Q164" s="123"/>
    </row>
    <row r="165" spans="5:17" ht="15.75" customHeight="1">
      <c r="E165" s="1"/>
      <c r="Q165" s="123"/>
    </row>
    <row r="166" spans="5:17" ht="15.75" customHeight="1">
      <c r="E166" s="1"/>
      <c r="Q166" s="123"/>
    </row>
    <row r="167" spans="5:17" ht="15.75" customHeight="1">
      <c r="E167" s="1"/>
      <c r="Q167" s="123"/>
    </row>
    <row r="168" spans="5:17" ht="15.75" customHeight="1">
      <c r="E168" s="1"/>
      <c r="Q168" s="123"/>
    </row>
    <row r="169" spans="5:17" ht="15.75" customHeight="1">
      <c r="E169" s="1"/>
      <c r="Q169" s="123"/>
    </row>
    <row r="170" spans="5:17" ht="15.75" customHeight="1">
      <c r="E170" s="1"/>
      <c r="Q170" s="123"/>
    </row>
    <row r="171" spans="5:17" ht="15.75" customHeight="1">
      <c r="E171" s="1"/>
      <c r="Q171" s="123"/>
    </row>
    <row r="172" spans="5:17" ht="15.75" customHeight="1">
      <c r="E172" s="1"/>
      <c r="Q172" s="123"/>
    </row>
    <row r="173" spans="5:17" ht="15.75" customHeight="1">
      <c r="E173" s="1"/>
      <c r="Q173" s="123"/>
    </row>
    <row r="174" spans="5:17" ht="15.75" customHeight="1">
      <c r="E174" s="1"/>
      <c r="Q174" s="123"/>
    </row>
    <row r="175" spans="5:17" ht="15.75" customHeight="1">
      <c r="E175" s="1"/>
      <c r="Q175" s="123"/>
    </row>
    <row r="176" spans="5:17" ht="15.75" customHeight="1">
      <c r="E176" s="1"/>
      <c r="Q176" s="123"/>
    </row>
    <row r="177" spans="5:17" ht="15.75" customHeight="1">
      <c r="E177" s="1"/>
      <c r="Q177" s="123"/>
    </row>
    <row r="178" spans="5:17" ht="15.75" customHeight="1">
      <c r="E178" s="1"/>
      <c r="Q178" s="123"/>
    </row>
    <row r="179" spans="5:17" ht="15.75" customHeight="1">
      <c r="E179" s="1"/>
      <c r="Q179" s="123"/>
    </row>
    <row r="180" spans="5:17" ht="15.75" customHeight="1">
      <c r="E180" s="1"/>
      <c r="Q180" s="123"/>
    </row>
    <row r="181" spans="5:17" ht="15.75" customHeight="1">
      <c r="E181" s="1"/>
      <c r="Q181" s="123"/>
    </row>
    <row r="182" spans="5:17" ht="15.75" customHeight="1">
      <c r="E182" s="1"/>
      <c r="Q182" s="123"/>
    </row>
    <row r="183" spans="5:17" ht="15.75" customHeight="1">
      <c r="E183" s="1"/>
      <c r="Q183" s="123"/>
    </row>
    <row r="184" spans="5:17" ht="15.75" customHeight="1">
      <c r="E184" s="1"/>
      <c r="Q184" s="123"/>
    </row>
    <row r="185" spans="5:17" ht="15.75" customHeight="1">
      <c r="E185" s="1"/>
      <c r="Q185" s="123"/>
    </row>
    <row r="186" spans="5:17" ht="15.75" customHeight="1">
      <c r="E186" s="1"/>
      <c r="Q186" s="123"/>
    </row>
    <row r="187" spans="5:17" ht="15.75" customHeight="1">
      <c r="E187" s="1"/>
      <c r="Q187" s="123"/>
    </row>
    <row r="188" spans="5:17" ht="15.75" customHeight="1">
      <c r="E188" s="1"/>
      <c r="Q188" s="123"/>
    </row>
    <row r="189" spans="5:17" ht="15.75" customHeight="1">
      <c r="E189" s="1"/>
      <c r="Q189" s="123"/>
    </row>
    <row r="190" spans="5:17" ht="15.75" customHeight="1">
      <c r="E190" s="1"/>
      <c r="Q190" s="123"/>
    </row>
    <row r="191" spans="5:17" ht="15.75" customHeight="1">
      <c r="E191" s="1"/>
      <c r="Q191" s="123"/>
    </row>
    <row r="192" spans="5:17" ht="15.75" customHeight="1">
      <c r="E192" s="1"/>
      <c r="Q192" s="123"/>
    </row>
    <row r="193" spans="5:17" ht="15.75" customHeight="1">
      <c r="E193" s="1"/>
      <c r="Q193" s="123"/>
    </row>
    <row r="194" spans="5:17" ht="15.75" customHeight="1">
      <c r="E194" s="1"/>
      <c r="Q194" s="123"/>
    </row>
    <row r="195" spans="5:17" ht="15.75" customHeight="1">
      <c r="E195" s="1"/>
      <c r="Q195" s="123"/>
    </row>
    <row r="196" spans="5:17" ht="15.75" customHeight="1">
      <c r="E196" s="1"/>
      <c r="Q196" s="123"/>
    </row>
    <row r="197" spans="5:17" ht="15.75" customHeight="1">
      <c r="E197" s="1"/>
      <c r="Q197" s="123"/>
    </row>
    <row r="198" spans="5:17" ht="15.75" customHeight="1">
      <c r="E198" s="1"/>
      <c r="Q198" s="123"/>
    </row>
    <row r="199" spans="5:17" ht="15.75" customHeight="1">
      <c r="E199" s="1"/>
      <c r="Q199" s="123"/>
    </row>
    <row r="200" spans="5:17" ht="15.75" customHeight="1">
      <c r="E200" s="1"/>
      <c r="Q200" s="123"/>
    </row>
    <row r="201" spans="5:17" ht="15.75" customHeight="1">
      <c r="E201" s="1"/>
      <c r="Q201" s="123"/>
    </row>
    <row r="202" spans="5:17" ht="15.75" customHeight="1">
      <c r="E202" s="1"/>
      <c r="Q202" s="123"/>
    </row>
    <row r="203" spans="5:17" ht="15.75" customHeight="1">
      <c r="E203" s="1"/>
      <c r="Q203" s="123"/>
    </row>
    <row r="204" spans="5:17" ht="15.75" customHeight="1">
      <c r="E204" s="1"/>
      <c r="Q204" s="123"/>
    </row>
    <row r="205" spans="5:17" ht="15.75" customHeight="1">
      <c r="E205" s="1"/>
      <c r="Q205" s="123"/>
    </row>
    <row r="206" spans="5:17" ht="15.75" customHeight="1">
      <c r="E206" s="1"/>
      <c r="Q206" s="123"/>
    </row>
    <row r="207" spans="5:17" ht="15.75" customHeight="1">
      <c r="E207" s="1"/>
      <c r="Q207" s="123"/>
    </row>
    <row r="208" spans="5:17" ht="15.75" customHeight="1">
      <c r="E208" s="1"/>
      <c r="Q208" s="123"/>
    </row>
    <row r="209" spans="5:17" ht="15.75" customHeight="1">
      <c r="E209" s="1"/>
      <c r="Q209" s="123"/>
    </row>
    <row r="210" spans="5:17" ht="15.75" customHeight="1">
      <c r="E210" s="1"/>
      <c r="Q210" s="123"/>
    </row>
    <row r="211" spans="5:17" ht="15.75" customHeight="1">
      <c r="E211" s="1"/>
      <c r="Q211" s="123"/>
    </row>
    <row r="212" spans="5:17" ht="15.75" customHeight="1">
      <c r="E212" s="1"/>
      <c r="Q212" s="123"/>
    </row>
    <row r="213" spans="5:17" ht="15.75" customHeight="1">
      <c r="E213" s="1"/>
      <c r="Q213" s="123"/>
    </row>
    <row r="214" spans="5:17" ht="15.75" customHeight="1">
      <c r="Q214" s="123"/>
    </row>
    <row r="215" spans="5:17" ht="15.75" customHeight="1">
      <c r="Q215" s="123"/>
    </row>
    <row r="216" spans="5:17" ht="15.75" customHeight="1">
      <c r="Q216" s="123"/>
    </row>
    <row r="217" spans="5:17" ht="15.75" customHeight="1">
      <c r="Q217" s="123"/>
    </row>
    <row r="218" spans="5:17" ht="15.75" customHeight="1">
      <c r="Q218" s="123"/>
    </row>
    <row r="219" spans="5:17" ht="15.75" customHeight="1">
      <c r="Q219" s="123"/>
    </row>
    <row r="220" spans="5:17" ht="15.75" customHeight="1">
      <c r="Q220" s="123"/>
    </row>
    <row r="221" spans="5:17" ht="15.75" customHeight="1"/>
    <row r="222" spans="5:17" ht="15.75" customHeight="1"/>
    <row r="223" spans="5:17" ht="15.75" customHeight="1"/>
    <row r="224" spans="5:1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000"/>
  <sheetViews>
    <sheetView workbookViewId="0">
      <selection activeCell="A12" sqref="A12"/>
    </sheetView>
  </sheetViews>
  <sheetFormatPr defaultColWidth="14.42578125" defaultRowHeight="15" customHeight="1"/>
  <cols>
    <col min="1" max="1" width="17.85546875" customWidth="1"/>
    <col min="2" max="2" width="21.28515625" customWidth="1"/>
    <col min="3" max="3" width="13.5703125" customWidth="1"/>
    <col min="4" max="4" width="17" customWidth="1"/>
    <col min="5" max="5" width="13.5703125" customWidth="1"/>
    <col min="6" max="6" width="12.7109375" customWidth="1"/>
    <col min="7" max="7" width="16.7109375" customWidth="1"/>
    <col min="8" max="8" width="10.7109375" customWidth="1"/>
    <col min="9" max="12" width="8.7109375" customWidth="1"/>
    <col min="13" max="13" width="8.85546875" customWidth="1"/>
  </cols>
  <sheetData>
    <row r="1" spans="1:13">
      <c r="M1" s="123"/>
    </row>
    <row r="2" spans="1:13">
      <c r="M2" s="123"/>
    </row>
    <row r="3" spans="1:13" ht="23.25">
      <c r="B3" s="182" t="s">
        <v>175</v>
      </c>
      <c r="C3" s="172"/>
      <c r="D3" s="172"/>
      <c r="E3" s="172"/>
      <c r="F3" s="172"/>
      <c r="G3" s="172"/>
      <c r="M3" s="123"/>
    </row>
    <row r="4" spans="1:13">
      <c r="M4" s="123"/>
    </row>
    <row r="5" spans="1:13" ht="37.5" customHeight="1">
      <c r="A5" s="30" t="s">
        <v>41</v>
      </c>
      <c r="B5" s="135" t="s">
        <v>2</v>
      </c>
      <c r="C5" s="36" t="s">
        <v>4</v>
      </c>
      <c r="D5" s="36" t="s">
        <v>176</v>
      </c>
      <c r="E5" s="30" t="s">
        <v>81</v>
      </c>
      <c r="F5" s="30"/>
      <c r="G5" s="36"/>
      <c r="H5" s="30" t="s">
        <v>89</v>
      </c>
      <c r="I5" s="136" t="s">
        <v>13</v>
      </c>
      <c r="M5" s="123"/>
    </row>
    <row r="6" spans="1:13" ht="30" customHeight="1">
      <c r="A6" s="12"/>
      <c r="B6" s="128" t="s">
        <v>129</v>
      </c>
      <c r="C6" s="137" t="s">
        <v>42</v>
      </c>
      <c r="D6" s="139" t="s">
        <v>42</v>
      </c>
      <c r="E6" s="139" t="s">
        <v>42</v>
      </c>
      <c r="F6" s="139" t="s">
        <v>149</v>
      </c>
      <c r="G6" s="139" t="s">
        <v>42</v>
      </c>
      <c r="H6" s="14"/>
      <c r="I6" s="37"/>
      <c r="M6" s="123"/>
    </row>
    <row r="7" spans="1:13">
      <c r="A7" s="12"/>
      <c r="B7" s="150" t="s">
        <v>48</v>
      </c>
      <c r="C7" s="151"/>
      <c r="D7" s="14"/>
      <c r="E7" s="14"/>
      <c r="F7" s="14"/>
      <c r="G7" s="14"/>
      <c r="H7" s="14"/>
      <c r="I7" s="124"/>
      <c r="M7" s="123"/>
    </row>
    <row r="8" spans="1:13" ht="15.75" customHeight="1">
      <c r="A8" s="12" t="s">
        <v>23</v>
      </c>
      <c r="B8" s="20">
        <v>1</v>
      </c>
      <c r="C8" s="151">
        <v>30</v>
      </c>
      <c r="D8" s="14">
        <v>30</v>
      </c>
      <c r="E8" s="14">
        <v>30</v>
      </c>
      <c r="F8" s="14"/>
      <c r="G8" s="14"/>
      <c r="H8" s="14">
        <f t="shared" ref="H8:H9" si="0">(C8+D8+E8+G8)/3</f>
        <v>30</v>
      </c>
      <c r="I8" s="124">
        <v>1</v>
      </c>
      <c r="M8" s="123"/>
    </row>
    <row r="9" spans="1:13" ht="15.75" customHeight="1">
      <c r="A9" s="12" t="s">
        <v>123</v>
      </c>
      <c r="B9" s="20">
        <v>2</v>
      </c>
      <c r="C9" s="151">
        <v>29</v>
      </c>
      <c r="D9" s="14">
        <v>28</v>
      </c>
      <c r="E9" s="14">
        <v>28</v>
      </c>
      <c r="F9" s="14"/>
      <c r="G9" s="14"/>
      <c r="H9" s="14">
        <f t="shared" si="0"/>
        <v>28.333333333333332</v>
      </c>
      <c r="I9" s="124">
        <v>2</v>
      </c>
      <c r="M9" s="123"/>
    </row>
    <row r="10" spans="1:13" ht="15.75" customHeight="1">
      <c r="A10" s="12"/>
      <c r="B10" s="150" t="s">
        <v>43</v>
      </c>
      <c r="C10" s="151"/>
      <c r="D10" s="14"/>
      <c r="E10" s="14"/>
      <c r="F10" s="14"/>
      <c r="G10" s="14"/>
      <c r="H10" s="124"/>
      <c r="I10" s="124"/>
      <c r="M10" s="123"/>
    </row>
    <row r="11" spans="1:13" ht="15.75" customHeight="1">
      <c r="A11" s="12" t="s">
        <v>144</v>
      </c>
      <c r="B11" s="20">
        <v>1</v>
      </c>
      <c r="C11" s="151">
        <v>30</v>
      </c>
      <c r="D11" s="14">
        <v>30</v>
      </c>
      <c r="E11" s="14">
        <v>30</v>
      </c>
      <c r="F11" s="14"/>
      <c r="G11" s="14"/>
      <c r="H11" s="14">
        <f t="shared" ref="H11:H12" si="1">(C11+D11+E11+G11)/3</f>
        <v>30</v>
      </c>
      <c r="I11" s="124">
        <v>1</v>
      </c>
      <c r="M11" s="123"/>
    </row>
    <row r="12" spans="1:13" ht="15.75" customHeight="1">
      <c r="A12" s="12" t="s">
        <v>177</v>
      </c>
      <c r="B12" s="20">
        <v>2</v>
      </c>
      <c r="C12" s="151">
        <v>29</v>
      </c>
      <c r="D12" s="14">
        <v>29</v>
      </c>
      <c r="E12" s="14">
        <v>28</v>
      </c>
      <c r="F12" s="14"/>
      <c r="G12" s="14"/>
      <c r="H12" s="14">
        <f t="shared" si="1"/>
        <v>28.666666666666668</v>
      </c>
      <c r="I12" s="124">
        <v>2</v>
      </c>
      <c r="M12" s="123"/>
    </row>
    <row r="13" spans="1:13" ht="15.75" customHeight="1">
      <c r="M13" s="123"/>
    </row>
    <row r="14" spans="1:13" ht="15.75" customHeight="1">
      <c r="M14" s="123"/>
    </row>
    <row r="15" spans="1:13" ht="15.75" customHeight="1">
      <c r="M15" s="123"/>
    </row>
    <row r="16" spans="1:13" ht="15.75" customHeight="1">
      <c r="M16" s="123"/>
    </row>
    <row r="17" spans="13:13" ht="15.75" customHeight="1">
      <c r="M17" s="123"/>
    </row>
    <row r="18" spans="13:13" ht="15.75" customHeight="1">
      <c r="M18" s="123"/>
    </row>
    <row r="19" spans="13:13" ht="15.75" customHeight="1">
      <c r="M19" s="123"/>
    </row>
    <row r="20" spans="13:13" ht="15.75" customHeight="1">
      <c r="M20" s="123"/>
    </row>
    <row r="21" spans="13:13" ht="15.75" customHeight="1">
      <c r="M21" s="123"/>
    </row>
    <row r="22" spans="13:13" ht="15.75" customHeight="1">
      <c r="M22" s="123"/>
    </row>
    <row r="23" spans="13:13" ht="15.75" customHeight="1">
      <c r="M23" s="123"/>
    </row>
    <row r="24" spans="13:13" ht="15.75" customHeight="1">
      <c r="M24" s="123"/>
    </row>
    <row r="25" spans="13:13" ht="15.75" customHeight="1">
      <c r="M25" s="123"/>
    </row>
    <row r="26" spans="13:13" ht="15.75" customHeight="1">
      <c r="M26" s="123"/>
    </row>
    <row r="27" spans="13:13" ht="15.75" customHeight="1">
      <c r="M27" s="123"/>
    </row>
    <row r="28" spans="13:13" ht="15.75" customHeight="1">
      <c r="M28" s="123"/>
    </row>
    <row r="29" spans="13:13" ht="15.75" customHeight="1">
      <c r="M29" s="123"/>
    </row>
    <row r="30" spans="13:13" ht="15.75" customHeight="1">
      <c r="M30" s="123"/>
    </row>
    <row r="31" spans="13:13" ht="15.75" customHeight="1">
      <c r="M31" s="123"/>
    </row>
    <row r="32" spans="13:13" ht="15.75" customHeight="1">
      <c r="M32" s="123"/>
    </row>
    <row r="33" spans="13:13" ht="15.75" customHeight="1">
      <c r="M33" s="123"/>
    </row>
    <row r="34" spans="13:13" ht="15.75" customHeight="1">
      <c r="M34" s="123"/>
    </row>
    <row r="35" spans="13:13" ht="15.75" customHeight="1">
      <c r="M35" s="123"/>
    </row>
    <row r="36" spans="13:13" ht="15.75" customHeight="1">
      <c r="M36" s="123"/>
    </row>
    <row r="37" spans="13:13" ht="15.75" customHeight="1">
      <c r="M37" s="123"/>
    </row>
    <row r="38" spans="13:13" ht="15.75" customHeight="1">
      <c r="M38" s="123"/>
    </row>
    <row r="39" spans="13:13" ht="15.75" customHeight="1">
      <c r="M39" s="123"/>
    </row>
    <row r="40" spans="13:13" ht="15.75" customHeight="1">
      <c r="M40" s="123"/>
    </row>
    <row r="41" spans="13:13" ht="15.75" customHeight="1">
      <c r="M41" s="123"/>
    </row>
    <row r="42" spans="13:13" ht="15.75" customHeight="1">
      <c r="M42" s="123"/>
    </row>
    <row r="43" spans="13:13" ht="15.75" customHeight="1">
      <c r="M43" s="123"/>
    </row>
    <row r="44" spans="13:13" ht="15.75" customHeight="1">
      <c r="M44" s="123"/>
    </row>
    <row r="45" spans="13:13" ht="15.75" customHeight="1">
      <c r="M45" s="123"/>
    </row>
    <row r="46" spans="13:13" ht="15.75" customHeight="1">
      <c r="M46" s="123"/>
    </row>
    <row r="47" spans="13:13" ht="15.75" customHeight="1">
      <c r="M47" s="123"/>
    </row>
    <row r="48" spans="13:13" ht="15.75" customHeight="1">
      <c r="M48" s="123"/>
    </row>
    <row r="49" spans="13:13" ht="15.75" customHeight="1">
      <c r="M49" s="123"/>
    </row>
    <row r="50" spans="13:13" ht="15.75" customHeight="1">
      <c r="M50" s="123"/>
    </row>
    <row r="51" spans="13:13" ht="15.75" customHeight="1">
      <c r="M51" s="123"/>
    </row>
    <row r="52" spans="13:13" ht="15.75" customHeight="1">
      <c r="M52" s="123"/>
    </row>
    <row r="53" spans="13:13" ht="15.75" customHeight="1">
      <c r="M53" s="123"/>
    </row>
    <row r="54" spans="13:13" ht="15.75" customHeight="1">
      <c r="M54" s="123"/>
    </row>
    <row r="55" spans="13:13" ht="15.75" customHeight="1">
      <c r="M55" s="123"/>
    </row>
    <row r="56" spans="13:13" ht="15.75" customHeight="1">
      <c r="M56" s="123"/>
    </row>
    <row r="57" spans="13:13" ht="15.75" customHeight="1">
      <c r="M57" s="123"/>
    </row>
    <row r="58" spans="13:13" ht="15.75" customHeight="1">
      <c r="M58" s="123"/>
    </row>
    <row r="59" spans="13:13" ht="15.75" customHeight="1">
      <c r="M59" s="123"/>
    </row>
    <row r="60" spans="13:13" ht="15.75" customHeight="1">
      <c r="M60" s="123"/>
    </row>
    <row r="61" spans="13:13" ht="15.75" customHeight="1">
      <c r="M61" s="123"/>
    </row>
    <row r="62" spans="13:13" ht="15.75" customHeight="1">
      <c r="M62" s="123"/>
    </row>
    <row r="63" spans="13:13" ht="15.75" customHeight="1">
      <c r="M63" s="123"/>
    </row>
    <row r="64" spans="13:13" ht="15.75" customHeight="1">
      <c r="M64" s="123"/>
    </row>
    <row r="65" spans="13:13" ht="15.75" customHeight="1">
      <c r="M65" s="123"/>
    </row>
    <row r="66" spans="13:13" ht="15.75" customHeight="1">
      <c r="M66" s="123"/>
    </row>
    <row r="67" spans="13:13" ht="15.75" customHeight="1">
      <c r="M67" s="123"/>
    </row>
    <row r="68" spans="13:13" ht="15.75" customHeight="1">
      <c r="M68" s="123"/>
    </row>
    <row r="69" spans="13:13" ht="15.75" customHeight="1">
      <c r="M69" s="123"/>
    </row>
    <row r="70" spans="13:13" ht="15.75" customHeight="1">
      <c r="M70" s="123"/>
    </row>
    <row r="71" spans="13:13" ht="15.75" customHeight="1">
      <c r="M71" s="123"/>
    </row>
    <row r="72" spans="13:13" ht="15.75" customHeight="1">
      <c r="M72" s="123"/>
    </row>
    <row r="73" spans="13:13" ht="15.75" customHeight="1">
      <c r="M73" s="123"/>
    </row>
    <row r="74" spans="13:13" ht="15.75" customHeight="1">
      <c r="M74" s="123"/>
    </row>
    <row r="75" spans="13:13" ht="15.75" customHeight="1">
      <c r="M75" s="123"/>
    </row>
    <row r="76" spans="13:13" ht="15.75" customHeight="1">
      <c r="M76" s="123"/>
    </row>
    <row r="77" spans="13:13" ht="15.75" customHeight="1">
      <c r="M77" s="123"/>
    </row>
    <row r="78" spans="13:13" ht="15.75" customHeight="1">
      <c r="M78" s="123"/>
    </row>
    <row r="79" spans="13:13" ht="15.75" customHeight="1">
      <c r="M79" s="123"/>
    </row>
    <row r="80" spans="13:13" ht="15.75" customHeight="1">
      <c r="M80" s="123"/>
    </row>
    <row r="81" spans="13:13" ht="15.75" customHeight="1">
      <c r="M81" s="123"/>
    </row>
    <row r="82" spans="13:13" ht="15.75" customHeight="1">
      <c r="M82" s="123"/>
    </row>
    <row r="83" spans="13:13" ht="15.75" customHeight="1">
      <c r="M83" s="123"/>
    </row>
    <row r="84" spans="13:13" ht="15.75" customHeight="1">
      <c r="M84" s="123"/>
    </row>
    <row r="85" spans="13:13" ht="15.75" customHeight="1">
      <c r="M85" s="123"/>
    </row>
    <row r="86" spans="13:13" ht="15.75" customHeight="1">
      <c r="M86" s="123"/>
    </row>
    <row r="87" spans="13:13" ht="15.75" customHeight="1">
      <c r="M87" s="123"/>
    </row>
    <row r="88" spans="13:13" ht="15.75" customHeight="1">
      <c r="M88" s="123"/>
    </row>
    <row r="89" spans="13:13" ht="15.75" customHeight="1">
      <c r="M89" s="123"/>
    </row>
    <row r="90" spans="13:13" ht="15.75" customHeight="1">
      <c r="M90" s="123"/>
    </row>
    <row r="91" spans="13:13" ht="15.75" customHeight="1">
      <c r="M91" s="123"/>
    </row>
    <row r="92" spans="13:13" ht="15.75" customHeight="1">
      <c r="M92" s="123"/>
    </row>
    <row r="93" spans="13:13" ht="15.75" customHeight="1">
      <c r="M93" s="123"/>
    </row>
    <row r="94" spans="13:13" ht="15.75" customHeight="1">
      <c r="M94" s="123"/>
    </row>
    <row r="95" spans="13:13" ht="15.75" customHeight="1">
      <c r="M95" s="123"/>
    </row>
    <row r="96" spans="13:13" ht="15.75" customHeight="1">
      <c r="M96" s="123"/>
    </row>
    <row r="97" spans="13:13" ht="15.75" customHeight="1">
      <c r="M97" s="123"/>
    </row>
    <row r="98" spans="13:13" ht="15.75" customHeight="1">
      <c r="M98" s="123"/>
    </row>
    <row r="99" spans="13:13" ht="15.75" customHeight="1">
      <c r="M99" s="123"/>
    </row>
    <row r="100" spans="13:13" ht="15.75" customHeight="1">
      <c r="M100" s="123"/>
    </row>
    <row r="101" spans="13:13" ht="15.75" customHeight="1">
      <c r="M101" s="123"/>
    </row>
    <row r="102" spans="13:13" ht="15.75" customHeight="1">
      <c r="M102" s="123"/>
    </row>
    <row r="103" spans="13:13" ht="15.75" customHeight="1">
      <c r="M103" s="123"/>
    </row>
    <row r="104" spans="13:13" ht="15.75" customHeight="1">
      <c r="M104" s="123"/>
    </row>
    <row r="105" spans="13:13" ht="15.75" customHeight="1">
      <c r="M105" s="123"/>
    </row>
    <row r="106" spans="13:13" ht="15.75" customHeight="1">
      <c r="M106" s="123"/>
    </row>
    <row r="107" spans="13:13" ht="15.75" customHeight="1">
      <c r="M107" s="123"/>
    </row>
    <row r="108" spans="13:13" ht="15.75" customHeight="1">
      <c r="M108" s="123"/>
    </row>
    <row r="109" spans="13:13" ht="15.75" customHeight="1">
      <c r="M109" s="123"/>
    </row>
    <row r="110" spans="13:13" ht="15.75" customHeight="1">
      <c r="M110" s="123"/>
    </row>
    <row r="111" spans="13:13" ht="15.75" customHeight="1">
      <c r="M111" s="123"/>
    </row>
    <row r="112" spans="13:13" ht="15.75" customHeight="1">
      <c r="M112" s="123"/>
    </row>
    <row r="113" spans="13:13" ht="15.75" customHeight="1">
      <c r="M113" s="123"/>
    </row>
    <row r="114" spans="13:13" ht="15.75" customHeight="1">
      <c r="M114" s="123"/>
    </row>
    <row r="115" spans="13:13" ht="15.75" customHeight="1">
      <c r="M115" s="123"/>
    </row>
    <row r="116" spans="13:13" ht="15.75" customHeight="1">
      <c r="M116" s="123"/>
    </row>
    <row r="117" spans="13:13" ht="15.75" customHeight="1">
      <c r="M117" s="123"/>
    </row>
    <row r="118" spans="13:13" ht="15.75" customHeight="1">
      <c r="M118" s="123"/>
    </row>
    <row r="119" spans="13:13" ht="15.75" customHeight="1">
      <c r="M119" s="123"/>
    </row>
    <row r="120" spans="13:13" ht="15.75" customHeight="1">
      <c r="M120" s="123"/>
    </row>
    <row r="121" spans="13:13" ht="15.75" customHeight="1">
      <c r="M121" s="123"/>
    </row>
    <row r="122" spans="13:13" ht="15.75" customHeight="1">
      <c r="M122" s="123"/>
    </row>
    <row r="123" spans="13:13" ht="15.75" customHeight="1">
      <c r="M123" s="123"/>
    </row>
    <row r="124" spans="13:13" ht="15.75" customHeight="1">
      <c r="M124" s="123"/>
    </row>
    <row r="125" spans="13:13" ht="15.75" customHeight="1">
      <c r="M125" s="123"/>
    </row>
    <row r="126" spans="13:13" ht="15.75" customHeight="1">
      <c r="M126" s="123"/>
    </row>
    <row r="127" spans="13:13" ht="15.75" customHeight="1">
      <c r="M127" s="123"/>
    </row>
    <row r="128" spans="13:13" ht="15.75" customHeight="1">
      <c r="M128" s="123"/>
    </row>
    <row r="129" spans="13:13" ht="15.75" customHeight="1">
      <c r="M129" s="123"/>
    </row>
    <row r="130" spans="13:13" ht="15.75" customHeight="1">
      <c r="M130" s="123"/>
    </row>
    <row r="131" spans="13:13" ht="15.75" customHeight="1">
      <c r="M131" s="123"/>
    </row>
    <row r="132" spans="13:13" ht="15.75" customHeight="1">
      <c r="M132" s="123"/>
    </row>
    <row r="133" spans="13:13" ht="15.75" customHeight="1">
      <c r="M133" s="123"/>
    </row>
    <row r="134" spans="13:13" ht="15.75" customHeight="1">
      <c r="M134" s="123"/>
    </row>
    <row r="135" spans="13:13" ht="15.75" customHeight="1">
      <c r="M135" s="123"/>
    </row>
    <row r="136" spans="13:13" ht="15.75" customHeight="1">
      <c r="M136" s="123"/>
    </row>
    <row r="137" spans="13:13" ht="15.75" customHeight="1">
      <c r="M137" s="123"/>
    </row>
    <row r="138" spans="13:13" ht="15.75" customHeight="1">
      <c r="M138" s="123"/>
    </row>
    <row r="139" spans="13:13" ht="15.75" customHeight="1">
      <c r="M139" s="123"/>
    </row>
    <row r="140" spans="13:13" ht="15.75" customHeight="1">
      <c r="M140" s="123"/>
    </row>
    <row r="141" spans="13:13" ht="15.75" customHeight="1">
      <c r="M141" s="123"/>
    </row>
    <row r="142" spans="13:13" ht="15.75" customHeight="1">
      <c r="M142" s="123"/>
    </row>
    <row r="143" spans="13:13" ht="15.75" customHeight="1">
      <c r="M143" s="123"/>
    </row>
    <row r="144" spans="13:13" ht="15.75" customHeight="1">
      <c r="M144" s="123"/>
    </row>
    <row r="145" spans="13:13" ht="15.75" customHeight="1">
      <c r="M145" s="123"/>
    </row>
    <row r="146" spans="13:13" ht="15.75" customHeight="1">
      <c r="M146" s="123"/>
    </row>
    <row r="147" spans="13:13" ht="15.75" customHeight="1">
      <c r="M147" s="123"/>
    </row>
    <row r="148" spans="13:13" ht="15.75" customHeight="1">
      <c r="M148" s="123"/>
    </row>
    <row r="149" spans="13:13" ht="15.75" customHeight="1">
      <c r="M149" s="123"/>
    </row>
    <row r="150" spans="13:13" ht="15.75" customHeight="1">
      <c r="M150" s="123"/>
    </row>
    <row r="151" spans="13:13" ht="15.75" customHeight="1">
      <c r="M151" s="123"/>
    </row>
    <row r="152" spans="13:13" ht="15.75" customHeight="1">
      <c r="M152" s="123"/>
    </row>
    <row r="153" spans="13:13" ht="15.75" customHeight="1">
      <c r="M153" s="123"/>
    </row>
    <row r="154" spans="13:13" ht="15.75" customHeight="1">
      <c r="M154" s="123"/>
    </row>
    <row r="155" spans="13:13" ht="15.75" customHeight="1">
      <c r="M155" s="123"/>
    </row>
    <row r="156" spans="13:13" ht="15.75" customHeight="1">
      <c r="M156" s="123"/>
    </row>
    <row r="157" spans="13:13" ht="15.75" customHeight="1">
      <c r="M157" s="123"/>
    </row>
    <row r="158" spans="13:13" ht="15.75" customHeight="1">
      <c r="M158" s="123"/>
    </row>
    <row r="159" spans="13:13" ht="15.75" customHeight="1">
      <c r="M159" s="123"/>
    </row>
    <row r="160" spans="13:13" ht="15.75" customHeight="1">
      <c r="M160" s="123"/>
    </row>
    <row r="161" spans="13:13" ht="15.75" customHeight="1">
      <c r="M161" s="123"/>
    </row>
    <row r="162" spans="13:13" ht="15.75" customHeight="1">
      <c r="M162" s="123"/>
    </row>
    <row r="163" spans="13:13" ht="15.75" customHeight="1">
      <c r="M163" s="123"/>
    </row>
    <row r="164" spans="13:13" ht="15.75" customHeight="1">
      <c r="M164" s="123"/>
    </row>
    <row r="165" spans="13:13" ht="15.75" customHeight="1">
      <c r="M165" s="123"/>
    </row>
    <row r="166" spans="13:13" ht="15.75" customHeight="1">
      <c r="M166" s="123"/>
    </row>
    <row r="167" spans="13:13" ht="15.75" customHeight="1">
      <c r="M167" s="123"/>
    </row>
    <row r="168" spans="13:13" ht="15.75" customHeight="1">
      <c r="M168" s="123"/>
    </row>
    <row r="169" spans="13:13" ht="15.75" customHeight="1">
      <c r="M169" s="123"/>
    </row>
    <row r="170" spans="13:13" ht="15.75" customHeight="1">
      <c r="M170" s="123"/>
    </row>
    <row r="171" spans="13:13" ht="15.75" customHeight="1">
      <c r="M171" s="123"/>
    </row>
    <row r="172" spans="13:13" ht="15.75" customHeight="1">
      <c r="M172" s="123"/>
    </row>
    <row r="173" spans="13:13" ht="15.75" customHeight="1">
      <c r="M173" s="123"/>
    </row>
    <row r="174" spans="13:13" ht="15.75" customHeight="1">
      <c r="M174" s="123"/>
    </row>
    <row r="175" spans="13:13" ht="15.75" customHeight="1">
      <c r="M175" s="123"/>
    </row>
    <row r="176" spans="13:13" ht="15.75" customHeight="1">
      <c r="M176" s="123"/>
    </row>
    <row r="177" spans="13:13" ht="15.75" customHeight="1">
      <c r="M177" s="123"/>
    </row>
    <row r="178" spans="13:13" ht="15.75" customHeight="1">
      <c r="M178" s="123"/>
    </row>
    <row r="179" spans="13:13" ht="15.75" customHeight="1">
      <c r="M179" s="123"/>
    </row>
    <row r="180" spans="13:13" ht="15.75" customHeight="1">
      <c r="M180" s="123"/>
    </row>
    <row r="181" spans="13:13" ht="15.75" customHeight="1">
      <c r="M181" s="123"/>
    </row>
    <row r="182" spans="13:13" ht="15.75" customHeight="1">
      <c r="M182" s="123"/>
    </row>
    <row r="183" spans="13:13" ht="15.75" customHeight="1">
      <c r="M183" s="123"/>
    </row>
    <row r="184" spans="13:13" ht="15.75" customHeight="1">
      <c r="M184" s="123"/>
    </row>
    <row r="185" spans="13:13" ht="15.75" customHeight="1">
      <c r="M185" s="123"/>
    </row>
    <row r="186" spans="13:13" ht="15.75" customHeight="1">
      <c r="M186" s="123"/>
    </row>
    <row r="187" spans="13:13" ht="15.75" customHeight="1">
      <c r="M187" s="123"/>
    </row>
    <row r="188" spans="13:13" ht="15.75" customHeight="1">
      <c r="M188" s="123"/>
    </row>
    <row r="189" spans="13:13" ht="15.75" customHeight="1">
      <c r="M189" s="123"/>
    </row>
    <row r="190" spans="13:13" ht="15.75" customHeight="1">
      <c r="M190" s="123"/>
    </row>
    <row r="191" spans="13:13" ht="15.75" customHeight="1">
      <c r="M191" s="123"/>
    </row>
    <row r="192" spans="13:13" ht="15.75" customHeight="1">
      <c r="M192" s="123"/>
    </row>
    <row r="193" spans="13:13" ht="15.75" customHeight="1">
      <c r="M193" s="123"/>
    </row>
    <row r="194" spans="13:13" ht="15.75" customHeight="1">
      <c r="M194" s="123"/>
    </row>
    <row r="195" spans="13:13" ht="15.75" customHeight="1">
      <c r="M195" s="123"/>
    </row>
    <row r="196" spans="13:13" ht="15.75" customHeight="1">
      <c r="M196" s="123"/>
    </row>
    <row r="197" spans="13:13" ht="15.75" customHeight="1">
      <c r="M197" s="123"/>
    </row>
    <row r="198" spans="13:13" ht="15.75" customHeight="1">
      <c r="M198" s="123"/>
    </row>
    <row r="199" spans="13:13" ht="15.75" customHeight="1">
      <c r="M199" s="123"/>
    </row>
    <row r="200" spans="13:13" ht="15.75" customHeight="1">
      <c r="M200" s="123"/>
    </row>
    <row r="201" spans="13:13" ht="15.75" customHeight="1">
      <c r="M201" s="123"/>
    </row>
    <row r="202" spans="13:13" ht="15.75" customHeight="1">
      <c r="M202" s="123"/>
    </row>
    <row r="203" spans="13:13" ht="15.75" customHeight="1">
      <c r="M203" s="123"/>
    </row>
    <row r="204" spans="13:13" ht="15.75" customHeight="1">
      <c r="M204" s="123"/>
    </row>
    <row r="205" spans="13:13" ht="15.75" customHeight="1">
      <c r="M205" s="123"/>
    </row>
    <row r="206" spans="13:13" ht="15.75" customHeight="1">
      <c r="M206" s="123"/>
    </row>
    <row r="207" spans="13:13" ht="15.75" customHeight="1">
      <c r="M207" s="123"/>
    </row>
    <row r="208" spans="13:13" ht="15.75" customHeight="1">
      <c r="M208" s="123"/>
    </row>
    <row r="209" spans="13:13" ht="15.75" customHeight="1">
      <c r="M209" s="123"/>
    </row>
    <row r="210" spans="13:13" ht="15.75" customHeight="1">
      <c r="M210" s="123"/>
    </row>
    <row r="211" spans="13:13" ht="15.75" customHeight="1">
      <c r="M211" s="123"/>
    </row>
    <row r="212" spans="13:13" ht="15.75" customHeight="1">
      <c r="M212" s="123"/>
    </row>
    <row r="213" spans="13:13" ht="15.75" customHeight="1">
      <c r="M213" s="123"/>
    </row>
    <row r="214" spans="13:13" ht="15.75" customHeight="1">
      <c r="M214" s="123"/>
    </row>
    <row r="215" spans="13:13" ht="15.75" customHeight="1">
      <c r="M215" s="123"/>
    </row>
    <row r="216" spans="13:13" ht="15.75" customHeight="1">
      <c r="M216" s="123"/>
    </row>
    <row r="217" spans="13:13" ht="15.75" customHeight="1">
      <c r="M217" s="123"/>
    </row>
    <row r="218" spans="13:13" ht="15.75" customHeight="1">
      <c r="M218" s="123"/>
    </row>
    <row r="219" spans="13:13" ht="15.75" customHeight="1">
      <c r="M219" s="123"/>
    </row>
    <row r="220" spans="13:13" ht="15.75" customHeight="1">
      <c r="M220" s="123"/>
    </row>
    <row r="221" spans="13:13" ht="15.75" customHeight="1"/>
    <row r="222" spans="13:13" ht="15.75" customHeight="1"/>
    <row r="223" spans="13:13" ht="15.75" customHeight="1"/>
    <row r="224" spans="13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G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B2:Z1000"/>
  <sheetViews>
    <sheetView workbookViewId="0"/>
  </sheetViews>
  <sheetFormatPr defaultColWidth="14.42578125" defaultRowHeight="15" customHeight="1"/>
  <cols>
    <col min="1" max="1" width="8.7109375" customWidth="1"/>
    <col min="2" max="2" width="22.140625" customWidth="1"/>
    <col min="3" max="3" width="8.7109375" customWidth="1"/>
    <col min="4" max="4" width="11.85546875" customWidth="1"/>
    <col min="5" max="5" width="12.85546875" customWidth="1"/>
    <col min="6" max="6" width="13.28515625" customWidth="1"/>
    <col min="7" max="7" width="10.85546875" customWidth="1"/>
    <col min="8" max="8" width="12.42578125" customWidth="1"/>
    <col min="9" max="26" width="8.7109375" customWidth="1"/>
  </cols>
  <sheetData>
    <row r="2" spans="2:26" ht="23.25">
      <c r="D2" s="183" t="s">
        <v>178</v>
      </c>
      <c r="E2" s="172"/>
      <c r="F2" s="172"/>
      <c r="G2" s="172"/>
      <c r="H2" s="172"/>
      <c r="I2" s="172"/>
      <c r="J2" s="172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4" spans="2:26" ht="33.75" customHeight="1">
      <c r="B4" s="30" t="s">
        <v>41</v>
      </c>
      <c r="C4" s="135" t="s">
        <v>2</v>
      </c>
      <c r="D4" s="36" t="s">
        <v>3</v>
      </c>
      <c r="E4" s="36" t="s">
        <v>1</v>
      </c>
      <c r="F4" s="36" t="s">
        <v>81</v>
      </c>
      <c r="G4" s="30"/>
      <c r="H4" s="30"/>
      <c r="I4" s="30" t="s">
        <v>89</v>
      </c>
      <c r="J4" s="136" t="s">
        <v>13</v>
      </c>
    </row>
    <row r="5" spans="2:26" ht="45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149</v>
      </c>
      <c r="I5" s="14"/>
      <c r="J5" s="37"/>
    </row>
    <row r="6" spans="2:26">
      <c r="B6" s="12"/>
      <c r="C6" s="152" t="s">
        <v>101</v>
      </c>
      <c r="D6" s="137"/>
      <c r="E6" s="139"/>
      <c r="F6" s="139"/>
      <c r="G6" s="139"/>
      <c r="H6" s="139"/>
      <c r="I6" s="14"/>
      <c r="J6" s="37"/>
    </row>
    <row r="7" spans="2:26">
      <c r="B7" s="12" t="s">
        <v>179</v>
      </c>
      <c r="C7" s="145">
        <v>1</v>
      </c>
      <c r="D7" s="30">
        <v>30</v>
      </c>
      <c r="E7" s="30">
        <v>29</v>
      </c>
      <c r="F7" s="30">
        <v>30</v>
      </c>
      <c r="G7" s="30"/>
      <c r="H7" s="30"/>
      <c r="I7" s="14">
        <f t="shared" ref="I7:I8" si="0">(D7+E7+F7)/3</f>
        <v>29.666666666666668</v>
      </c>
      <c r="J7" s="37">
        <v>1</v>
      </c>
    </row>
    <row r="8" spans="2:26">
      <c r="B8" s="12" t="s">
        <v>180</v>
      </c>
      <c r="C8" s="145">
        <v>2</v>
      </c>
      <c r="D8" s="30">
        <v>28</v>
      </c>
      <c r="E8" s="30">
        <v>30</v>
      </c>
      <c r="F8" s="30">
        <v>29</v>
      </c>
      <c r="G8" s="30"/>
      <c r="H8" s="30"/>
      <c r="I8" s="14">
        <f t="shared" si="0"/>
        <v>29</v>
      </c>
      <c r="J8" s="37">
        <v>2</v>
      </c>
    </row>
    <row r="9" spans="2:26" ht="21">
      <c r="C9" s="153"/>
      <c r="D9" s="153"/>
      <c r="E9" s="153"/>
      <c r="F9" s="153"/>
    </row>
    <row r="15" spans="2:26" ht="21">
      <c r="B15" s="15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B2:J1000"/>
  <sheetViews>
    <sheetView workbookViewId="0"/>
  </sheetViews>
  <sheetFormatPr defaultColWidth="14.42578125" defaultRowHeight="15" customHeight="1"/>
  <cols>
    <col min="1" max="1" width="8.7109375" customWidth="1"/>
    <col min="2" max="2" width="15.5703125" customWidth="1"/>
    <col min="3" max="3" width="11.7109375" customWidth="1"/>
    <col min="4" max="4" width="10.5703125" customWidth="1"/>
    <col min="5" max="5" width="11" customWidth="1"/>
    <col min="6" max="6" width="12" customWidth="1"/>
    <col min="7" max="7" width="12.42578125" customWidth="1"/>
    <col min="8" max="8" width="10.7109375" customWidth="1"/>
    <col min="9" max="10" width="8.7109375" customWidth="1"/>
  </cols>
  <sheetData>
    <row r="2" spans="2:10" ht="28.5" customHeight="1">
      <c r="B2" s="23"/>
      <c r="C2" s="23"/>
      <c r="D2" s="183" t="s">
        <v>181</v>
      </c>
      <c r="E2" s="172"/>
      <c r="F2" s="172"/>
      <c r="G2" s="172"/>
      <c r="H2" s="172"/>
      <c r="I2" s="172"/>
      <c r="J2" s="172"/>
    </row>
    <row r="3" spans="2:10" ht="15" customHeight="1">
      <c r="B3" s="23"/>
      <c r="C3" s="23"/>
      <c r="D3" s="23"/>
      <c r="E3" s="23"/>
      <c r="F3" s="23"/>
      <c r="G3" s="23"/>
      <c r="H3" s="23"/>
      <c r="I3" s="23"/>
      <c r="J3" s="23"/>
    </row>
    <row r="4" spans="2:10" ht="15" customHeight="1">
      <c r="B4" s="30" t="s">
        <v>41</v>
      </c>
      <c r="C4" s="135" t="s">
        <v>2</v>
      </c>
      <c r="D4" s="36" t="s">
        <v>4</v>
      </c>
      <c r="E4" s="36" t="s">
        <v>1</v>
      </c>
      <c r="F4" s="36" t="s">
        <v>81</v>
      </c>
      <c r="G4" s="36"/>
      <c r="H4" s="30" t="s">
        <v>89</v>
      </c>
      <c r="I4" s="136" t="s">
        <v>13</v>
      </c>
    </row>
    <row r="5" spans="2:10" ht="36" customHeight="1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149</v>
      </c>
      <c r="H5" s="14"/>
      <c r="I5" s="37"/>
    </row>
    <row r="6" spans="2:10" ht="20.25" customHeight="1">
      <c r="B6" s="12"/>
      <c r="C6" s="152" t="s">
        <v>101</v>
      </c>
      <c r="D6" s="137"/>
      <c r="E6" s="139"/>
      <c r="F6" s="139"/>
      <c r="G6" s="139"/>
      <c r="H6" s="14"/>
      <c r="I6" s="37"/>
    </row>
    <row r="7" spans="2:10" ht="15" customHeight="1">
      <c r="B7" s="12" t="s">
        <v>182</v>
      </c>
      <c r="C7" s="145" t="s">
        <v>183</v>
      </c>
      <c r="D7" s="30">
        <v>30</v>
      </c>
      <c r="E7" s="30">
        <v>30</v>
      </c>
      <c r="F7" s="30">
        <v>30</v>
      </c>
      <c r="G7" s="30"/>
      <c r="H7" s="14">
        <f>(D7+E7+F7)/3</f>
        <v>30</v>
      </c>
      <c r="I7" s="3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B2:J1000"/>
  <sheetViews>
    <sheetView workbookViewId="0">
      <selection activeCell="B9" sqref="B9"/>
    </sheetView>
  </sheetViews>
  <sheetFormatPr defaultColWidth="14.42578125" defaultRowHeight="15" customHeight="1"/>
  <cols>
    <col min="1" max="1" width="8.7109375" customWidth="1"/>
    <col min="2" max="2" width="19.42578125" customWidth="1"/>
    <col min="3" max="3" width="16.85546875" customWidth="1"/>
    <col min="4" max="4" width="8.7109375" customWidth="1"/>
    <col min="5" max="5" width="11.85546875" customWidth="1"/>
    <col min="6" max="6" width="14.5703125" customWidth="1"/>
    <col min="7" max="7" width="13.28515625" customWidth="1"/>
    <col min="8" max="8" width="12.5703125" customWidth="1"/>
    <col min="9" max="26" width="8.7109375" customWidth="1"/>
  </cols>
  <sheetData>
    <row r="2" spans="2:10" ht="23.25">
      <c r="B2" s="23"/>
      <c r="C2" s="23"/>
      <c r="D2" s="183" t="s">
        <v>184</v>
      </c>
      <c r="E2" s="172"/>
      <c r="F2" s="172"/>
      <c r="G2" s="172"/>
      <c r="H2" s="172"/>
      <c r="I2" s="172"/>
      <c r="J2" s="172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30" t="s">
        <v>41</v>
      </c>
      <c r="C4" s="135" t="s">
        <v>2</v>
      </c>
      <c r="D4" s="36" t="s">
        <v>4</v>
      </c>
      <c r="E4" s="36" t="s">
        <v>1</v>
      </c>
      <c r="F4" s="36" t="s">
        <v>81</v>
      </c>
      <c r="G4" s="30"/>
      <c r="H4" s="30"/>
      <c r="I4" s="30" t="s">
        <v>89</v>
      </c>
      <c r="J4" s="136" t="s">
        <v>13</v>
      </c>
    </row>
    <row r="5" spans="2:10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149</v>
      </c>
      <c r="I5" s="14"/>
      <c r="J5" s="37"/>
    </row>
    <row r="6" spans="2:10">
      <c r="B6" s="12"/>
      <c r="C6" s="152" t="s">
        <v>185</v>
      </c>
      <c r="D6" s="137"/>
      <c r="E6" s="139"/>
      <c r="F6" s="139"/>
      <c r="G6" s="139"/>
      <c r="H6" s="139"/>
      <c r="I6" s="14"/>
      <c r="J6" s="37"/>
    </row>
    <row r="7" spans="2:10">
      <c r="B7" s="12" t="s">
        <v>205</v>
      </c>
      <c r="C7" s="145" t="s">
        <v>183</v>
      </c>
      <c r="D7" s="30">
        <v>28</v>
      </c>
      <c r="E7" s="30">
        <v>28</v>
      </c>
      <c r="F7" s="30">
        <v>28</v>
      </c>
      <c r="G7" s="30"/>
      <c r="H7" s="30"/>
      <c r="I7" s="14">
        <f t="shared" ref="I7:I9" si="0">(D7+E7+F7)/3</f>
        <v>28</v>
      </c>
      <c r="J7" s="37">
        <v>3</v>
      </c>
    </row>
    <row r="8" spans="2:10">
      <c r="B8" s="12" t="s">
        <v>174</v>
      </c>
      <c r="C8" s="145" t="s">
        <v>186</v>
      </c>
      <c r="D8" s="30">
        <v>30</v>
      </c>
      <c r="E8" s="30">
        <v>29</v>
      </c>
      <c r="F8" s="30">
        <v>29</v>
      </c>
      <c r="G8" s="30"/>
      <c r="H8" s="30"/>
      <c r="I8" s="14">
        <f t="shared" si="0"/>
        <v>29.333333333333332</v>
      </c>
      <c r="J8" s="37">
        <v>2</v>
      </c>
    </row>
    <row r="9" spans="2:10">
      <c r="B9" s="12" t="s">
        <v>187</v>
      </c>
      <c r="C9" s="145" t="s">
        <v>188</v>
      </c>
      <c r="D9" s="30">
        <v>29</v>
      </c>
      <c r="E9" s="30">
        <v>30</v>
      </c>
      <c r="F9" s="30">
        <v>30</v>
      </c>
      <c r="G9" s="30"/>
      <c r="H9" s="30"/>
      <c r="I9" s="14">
        <f t="shared" si="0"/>
        <v>29.666666666666668</v>
      </c>
      <c r="J9" s="37">
        <v>1</v>
      </c>
    </row>
    <row r="10" spans="2:10">
      <c r="B10" s="12"/>
      <c r="C10" s="152" t="s">
        <v>189</v>
      </c>
      <c r="D10" s="137"/>
      <c r="E10" s="139"/>
      <c r="F10" s="139"/>
      <c r="G10" s="139"/>
      <c r="H10" s="139"/>
      <c r="I10" s="37"/>
      <c r="J10" s="37"/>
    </row>
    <row r="11" spans="2:10">
      <c r="B11" s="12" t="s">
        <v>155</v>
      </c>
      <c r="C11" s="145" t="s">
        <v>183</v>
      </c>
      <c r="D11" s="30">
        <v>28</v>
      </c>
      <c r="E11" s="30">
        <v>30</v>
      </c>
      <c r="F11" s="30">
        <v>30</v>
      </c>
      <c r="G11" s="30"/>
      <c r="H11" s="30"/>
      <c r="I11" s="14">
        <f>(D11+E11+F11)/3</f>
        <v>29.333333333333332</v>
      </c>
      <c r="J11" s="3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B2:J1000"/>
  <sheetViews>
    <sheetView workbookViewId="0">
      <selection activeCell="F12" sqref="F12:F13"/>
    </sheetView>
  </sheetViews>
  <sheetFormatPr defaultColWidth="14.42578125" defaultRowHeight="15" customHeight="1"/>
  <cols>
    <col min="1" max="1" width="8.7109375" customWidth="1"/>
    <col min="2" max="2" width="20" customWidth="1"/>
    <col min="3" max="3" width="25" customWidth="1"/>
    <col min="4" max="4" width="8.7109375" customWidth="1"/>
    <col min="5" max="5" width="11.7109375" customWidth="1"/>
    <col min="6" max="6" width="12.85546875" customWidth="1"/>
    <col min="7" max="7" width="13.5703125" customWidth="1"/>
    <col min="8" max="8" width="12.5703125" customWidth="1"/>
    <col min="9" max="9" width="8.7109375" customWidth="1"/>
    <col min="10" max="10" width="13.140625" customWidth="1"/>
    <col min="11" max="26" width="8.7109375" customWidth="1"/>
  </cols>
  <sheetData>
    <row r="2" spans="2:10" ht="23.25">
      <c r="B2" s="23"/>
      <c r="C2" s="23"/>
      <c r="D2" s="183" t="s">
        <v>190</v>
      </c>
      <c r="E2" s="172"/>
      <c r="F2" s="172"/>
      <c r="G2" s="172"/>
      <c r="H2" s="172"/>
      <c r="I2" s="172"/>
      <c r="J2" s="172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30" t="s">
        <v>41</v>
      </c>
      <c r="C4" s="135" t="s">
        <v>2</v>
      </c>
      <c r="D4" s="36" t="s">
        <v>4</v>
      </c>
      <c r="E4" s="36" t="s">
        <v>3</v>
      </c>
      <c r="F4" s="30" t="s">
        <v>1</v>
      </c>
      <c r="G4" s="30"/>
      <c r="H4" s="36"/>
      <c r="I4" s="30" t="s">
        <v>89</v>
      </c>
      <c r="J4" s="136" t="s">
        <v>13</v>
      </c>
    </row>
    <row r="5" spans="2:10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42</v>
      </c>
      <c r="I5" s="14"/>
      <c r="J5" s="37"/>
    </row>
    <row r="6" spans="2:10">
      <c r="B6" s="12"/>
      <c r="C6" s="152" t="s">
        <v>191</v>
      </c>
      <c r="D6" s="137"/>
      <c r="E6" s="139"/>
      <c r="F6" s="139"/>
      <c r="G6" s="139"/>
      <c r="H6" s="139"/>
      <c r="I6" s="14"/>
      <c r="J6" s="37"/>
    </row>
    <row r="7" spans="2:10">
      <c r="B7" s="12" t="s">
        <v>49</v>
      </c>
      <c r="C7" s="145" t="s">
        <v>183</v>
      </c>
      <c r="D7" s="30">
        <v>30</v>
      </c>
      <c r="E7" s="30">
        <v>29</v>
      </c>
      <c r="F7" s="30">
        <v>30</v>
      </c>
      <c r="G7" s="30"/>
      <c r="H7" s="30"/>
      <c r="I7" s="14">
        <f t="shared" ref="I7:I8" si="0">(D7+E7+F7)/3</f>
        <v>29.666666666666668</v>
      </c>
      <c r="J7" s="37">
        <v>1</v>
      </c>
    </row>
    <row r="8" spans="2:10">
      <c r="B8" s="12" t="s">
        <v>194</v>
      </c>
      <c r="C8" s="145" t="s">
        <v>186</v>
      </c>
      <c r="D8" s="30">
        <v>29</v>
      </c>
      <c r="E8" s="30">
        <v>30</v>
      </c>
      <c r="F8" s="30">
        <v>29</v>
      </c>
      <c r="G8" s="30"/>
      <c r="H8" s="30"/>
      <c r="I8" s="14">
        <f t="shared" si="0"/>
        <v>29.333333333333332</v>
      </c>
      <c r="J8" s="37"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B2:J1000"/>
  <sheetViews>
    <sheetView tabSelected="1" workbookViewId="0"/>
  </sheetViews>
  <sheetFormatPr defaultColWidth="14.42578125" defaultRowHeight="15" customHeight="1"/>
  <cols>
    <col min="1" max="1" width="8.7109375" customWidth="1"/>
    <col min="2" max="2" width="21" customWidth="1"/>
    <col min="3" max="3" width="24.140625" customWidth="1"/>
    <col min="4" max="4" width="8.7109375" customWidth="1"/>
    <col min="5" max="5" width="14.28515625" customWidth="1"/>
    <col min="7" max="7" width="14.85546875" customWidth="1"/>
    <col min="8" max="8" width="11.28515625" customWidth="1"/>
    <col min="9" max="26" width="8.7109375" customWidth="1"/>
  </cols>
  <sheetData>
    <row r="2" spans="2:10" ht="23.25">
      <c r="B2" s="23"/>
      <c r="C2" s="23"/>
      <c r="D2" s="183" t="s">
        <v>192</v>
      </c>
      <c r="E2" s="172"/>
      <c r="F2" s="172"/>
      <c r="G2" s="172"/>
      <c r="H2" s="172"/>
      <c r="I2" s="172"/>
      <c r="J2" s="172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30" t="s">
        <v>41</v>
      </c>
      <c r="C4" s="135" t="s">
        <v>2</v>
      </c>
      <c r="D4" s="36" t="s">
        <v>4</v>
      </c>
      <c r="E4" s="36" t="s">
        <v>3</v>
      </c>
      <c r="F4" s="30" t="s">
        <v>1</v>
      </c>
      <c r="G4" s="30"/>
      <c r="H4" s="36"/>
      <c r="I4" s="30" t="s">
        <v>89</v>
      </c>
      <c r="J4" s="136" t="s">
        <v>13</v>
      </c>
    </row>
    <row r="5" spans="2:10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42</v>
      </c>
      <c r="I5" s="14"/>
      <c r="J5" s="37"/>
    </row>
    <row r="6" spans="2:10">
      <c r="B6" s="12"/>
      <c r="C6" s="152" t="s">
        <v>191</v>
      </c>
      <c r="D6" s="137"/>
      <c r="E6" s="139"/>
      <c r="F6" s="139"/>
      <c r="G6" s="139"/>
      <c r="H6" s="139"/>
      <c r="I6" s="14"/>
      <c r="J6" s="37"/>
    </row>
    <row r="7" spans="2:10">
      <c r="B7" s="12" t="s">
        <v>179</v>
      </c>
      <c r="C7" s="145" t="s">
        <v>183</v>
      </c>
      <c r="D7" s="30">
        <v>30</v>
      </c>
      <c r="E7" s="30">
        <v>29</v>
      </c>
      <c r="F7" s="30">
        <v>30</v>
      </c>
      <c r="G7" s="30"/>
      <c r="H7" s="30"/>
      <c r="I7" s="14">
        <f>(D7+E7+F7)/3</f>
        <v>29.666666666666668</v>
      </c>
      <c r="J7" s="3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5" sqref="A15"/>
    </sheetView>
  </sheetViews>
  <sheetFormatPr defaultColWidth="14.42578125" defaultRowHeight="15" customHeight="1"/>
  <cols>
    <col min="1" max="1" width="22.28515625" customWidth="1"/>
    <col min="2" max="2" width="10.28515625" customWidth="1"/>
    <col min="3" max="3" width="13.5703125" customWidth="1"/>
    <col min="4" max="4" width="15.42578125" customWidth="1"/>
    <col min="5" max="5" width="11.5703125" customWidth="1"/>
    <col min="6" max="6" width="12.42578125" customWidth="1"/>
    <col min="7" max="7" width="15.7109375" customWidth="1"/>
    <col min="8" max="8" width="14.140625" customWidth="1"/>
    <col min="9" max="9" width="12.7109375" customWidth="1"/>
    <col min="10" max="14" width="8.7109375" customWidth="1"/>
    <col min="15" max="15" width="8.85546875" customWidth="1"/>
  </cols>
  <sheetData>
    <row r="1" spans="1:26">
      <c r="O1" s="21"/>
    </row>
    <row r="2" spans="1:26" ht="23.25">
      <c r="C2" s="22" t="s">
        <v>40</v>
      </c>
      <c r="O2" s="21"/>
    </row>
    <row r="3" spans="1:26">
      <c r="A3" s="23"/>
      <c r="O3" s="21"/>
    </row>
    <row r="4" spans="1:26" ht="28.5" customHeight="1">
      <c r="A4" s="24"/>
      <c r="B4" s="5" t="s">
        <v>2</v>
      </c>
      <c r="C4" s="5" t="s">
        <v>4</v>
      </c>
      <c r="D4" s="5" t="s">
        <v>3</v>
      </c>
      <c r="E4" s="5" t="s">
        <v>1</v>
      </c>
      <c r="F4" s="5"/>
      <c r="G4" s="5"/>
      <c r="H4" s="5"/>
      <c r="I4" s="25"/>
      <c r="O4" s="21"/>
    </row>
    <row r="5" spans="1:26" ht="15.75" customHeight="1">
      <c r="A5" s="26" t="s">
        <v>41</v>
      </c>
      <c r="B5" s="160" t="s">
        <v>7</v>
      </c>
      <c r="C5" s="160" t="s">
        <v>42</v>
      </c>
      <c r="D5" s="166" t="s">
        <v>42</v>
      </c>
      <c r="E5" s="166" t="s">
        <v>42</v>
      </c>
      <c r="F5" s="166" t="s">
        <v>42</v>
      </c>
      <c r="G5" s="166" t="s">
        <v>42</v>
      </c>
      <c r="H5" s="160" t="s">
        <v>12</v>
      </c>
      <c r="I5" s="165" t="s">
        <v>13</v>
      </c>
      <c r="O5" s="21"/>
    </row>
    <row r="6" spans="1:26" ht="15.75" customHeight="1">
      <c r="A6" s="27"/>
      <c r="B6" s="161"/>
      <c r="C6" s="161"/>
      <c r="D6" s="161"/>
      <c r="E6" s="161"/>
      <c r="F6" s="161"/>
      <c r="G6" s="161"/>
      <c r="H6" s="161"/>
      <c r="I6" s="161"/>
      <c r="O6" s="21"/>
    </row>
    <row r="7" spans="1:26" ht="30" customHeight="1">
      <c r="A7" s="28"/>
      <c r="B7" s="29" t="s">
        <v>43</v>
      </c>
      <c r="C7" s="30"/>
      <c r="D7" s="23"/>
      <c r="E7" s="30"/>
      <c r="F7" s="30"/>
      <c r="G7" s="30"/>
      <c r="H7" s="30"/>
      <c r="I7" s="31"/>
      <c r="O7" s="21"/>
    </row>
    <row r="8" spans="1:26" ht="15.75" customHeight="1">
      <c r="A8" s="12" t="s">
        <v>35</v>
      </c>
      <c r="B8" s="32">
        <v>1</v>
      </c>
      <c r="C8" s="30">
        <v>25</v>
      </c>
      <c r="D8" s="30">
        <v>25</v>
      </c>
      <c r="E8" s="30">
        <v>25</v>
      </c>
      <c r="F8" s="30"/>
      <c r="G8" s="30"/>
      <c r="H8" s="30">
        <f t="shared" ref="H8:H15" si="0">(C8+D8+E8)/3</f>
        <v>25</v>
      </c>
      <c r="I8" s="31"/>
      <c r="O8" s="21"/>
    </row>
    <row r="9" spans="1:26" ht="15.75" customHeight="1">
      <c r="A9" s="12" t="s">
        <v>44</v>
      </c>
      <c r="B9" s="32">
        <v>2</v>
      </c>
      <c r="C9" s="30">
        <v>28</v>
      </c>
      <c r="D9" s="30">
        <v>30</v>
      </c>
      <c r="E9" s="30">
        <v>27</v>
      </c>
      <c r="F9" s="30"/>
      <c r="G9" s="30"/>
      <c r="H9" s="30">
        <f t="shared" si="0"/>
        <v>28.333333333333332</v>
      </c>
      <c r="I9" s="31">
        <v>2</v>
      </c>
      <c r="J9" s="23"/>
      <c r="K9" s="23"/>
      <c r="L9" s="23"/>
      <c r="M9" s="23"/>
      <c r="N9" s="23"/>
      <c r="O9" s="21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 customHeight="1">
      <c r="A10" s="12" t="s">
        <v>37</v>
      </c>
      <c r="B10" s="32">
        <v>3</v>
      </c>
      <c r="C10" s="30">
        <v>26</v>
      </c>
      <c r="D10" s="30">
        <v>27</v>
      </c>
      <c r="E10" s="30">
        <v>30</v>
      </c>
      <c r="F10" s="30"/>
      <c r="G10" s="30"/>
      <c r="H10" s="30">
        <f t="shared" si="0"/>
        <v>27.666666666666668</v>
      </c>
      <c r="I10" s="31"/>
      <c r="J10" s="23"/>
      <c r="K10" s="23"/>
      <c r="L10" s="23"/>
      <c r="M10" s="23"/>
      <c r="N10" s="23"/>
      <c r="O10" s="21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customHeight="1">
      <c r="A11" s="12" t="s">
        <v>202</v>
      </c>
      <c r="B11" s="32">
        <v>4</v>
      </c>
      <c r="C11" s="30">
        <v>25</v>
      </c>
      <c r="D11" s="30">
        <v>26</v>
      </c>
      <c r="E11" s="30">
        <v>25</v>
      </c>
      <c r="F11" s="30"/>
      <c r="G11" s="30"/>
      <c r="H11" s="30">
        <f t="shared" si="0"/>
        <v>25.333333333333332</v>
      </c>
      <c r="I11" s="31"/>
      <c r="J11" s="23"/>
      <c r="K11" s="23"/>
      <c r="L11" s="23"/>
      <c r="M11" s="23"/>
      <c r="N11" s="23"/>
      <c r="O11" s="21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8" customHeight="1">
      <c r="A12" s="12" t="s">
        <v>38</v>
      </c>
      <c r="B12" s="32">
        <v>5</v>
      </c>
      <c r="C12" s="30">
        <v>29</v>
      </c>
      <c r="D12" s="30">
        <v>28</v>
      </c>
      <c r="E12" s="30">
        <v>29</v>
      </c>
      <c r="F12" s="30"/>
      <c r="G12" s="30"/>
      <c r="H12" s="30">
        <f t="shared" si="0"/>
        <v>28.666666666666668</v>
      </c>
      <c r="I12" s="31">
        <v>1</v>
      </c>
      <c r="J12" s="23"/>
      <c r="K12" s="23"/>
      <c r="L12" s="23"/>
      <c r="M12" s="23"/>
      <c r="N12" s="23"/>
      <c r="O12" s="21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 customHeight="1">
      <c r="A13" s="12" t="s">
        <v>45</v>
      </c>
      <c r="B13" s="32">
        <v>6</v>
      </c>
      <c r="C13" s="30">
        <v>30</v>
      </c>
      <c r="D13" s="30">
        <v>25</v>
      </c>
      <c r="E13" s="30">
        <v>26</v>
      </c>
      <c r="F13" s="30"/>
      <c r="G13" s="30"/>
      <c r="H13" s="30">
        <f t="shared" si="0"/>
        <v>27</v>
      </c>
      <c r="I13" s="31"/>
      <c r="J13" s="23"/>
      <c r="K13" s="23"/>
      <c r="L13" s="23"/>
      <c r="M13" s="23"/>
      <c r="N13" s="23"/>
      <c r="O13" s="21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 customHeight="1">
      <c r="A14" s="12" t="s">
        <v>46</v>
      </c>
      <c r="B14" s="32">
        <v>7</v>
      </c>
      <c r="C14" s="30">
        <v>25</v>
      </c>
      <c r="D14" s="30">
        <v>25</v>
      </c>
      <c r="E14" s="30">
        <v>25</v>
      </c>
      <c r="F14" s="30"/>
      <c r="G14" s="30"/>
      <c r="H14" s="30">
        <f t="shared" si="0"/>
        <v>25</v>
      </c>
      <c r="I14" s="31"/>
      <c r="J14" s="23"/>
      <c r="K14" s="23"/>
      <c r="L14" s="23"/>
      <c r="M14" s="23"/>
      <c r="N14" s="23"/>
      <c r="O14" s="21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 customHeight="1">
      <c r="A15" s="12" t="s">
        <v>47</v>
      </c>
      <c r="B15" s="32">
        <v>8</v>
      </c>
      <c r="C15" s="30">
        <v>27</v>
      </c>
      <c r="D15" s="30">
        <v>29</v>
      </c>
      <c r="E15" s="30">
        <v>28</v>
      </c>
      <c r="F15" s="30"/>
      <c r="G15" s="30"/>
      <c r="H15" s="30">
        <f t="shared" si="0"/>
        <v>28</v>
      </c>
      <c r="I15" s="31">
        <v>3</v>
      </c>
      <c r="J15" s="23"/>
      <c r="K15" s="23"/>
      <c r="L15" s="23"/>
      <c r="M15" s="23"/>
      <c r="N15" s="23"/>
      <c r="O15" s="21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6.25" customHeight="1">
      <c r="A16" s="12"/>
      <c r="B16" s="33" t="s">
        <v>48</v>
      </c>
      <c r="C16" s="12"/>
      <c r="D16" s="30"/>
      <c r="E16" s="30"/>
      <c r="F16" s="30"/>
      <c r="G16" s="30"/>
      <c r="H16" s="31"/>
      <c r="I16" s="31"/>
      <c r="J16" s="23"/>
      <c r="K16" s="23"/>
      <c r="L16" s="23"/>
      <c r="M16" s="23"/>
      <c r="N16" s="23"/>
      <c r="O16" s="21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15" ht="15.75" customHeight="1">
      <c r="A17" s="10" t="s">
        <v>169</v>
      </c>
      <c r="B17" s="32">
        <v>1</v>
      </c>
      <c r="C17" s="30">
        <v>25</v>
      </c>
      <c r="D17" s="30">
        <v>25</v>
      </c>
      <c r="E17" s="30">
        <v>25</v>
      </c>
      <c r="F17" s="30"/>
      <c r="G17" s="30"/>
      <c r="H17" s="30">
        <f t="shared" ref="H17:H25" si="1">(C17+D17+E17)/3</f>
        <v>25</v>
      </c>
      <c r="I17" s="31"/>
      <c r="O17" s="21"/>
    </row>
    <row r="18" spans="1:15" ht="16.5" customHeight="1">
      <c r="A18" s="12" t="s">
        <v>23</v>
      </c>
      <c r="B18" s="32">
        <v>2</v>
      </c>
      <c r="C18" s="30">
        <v>29</v>
      </c>
      <c r="D18" s="30">
        <v>25</v>
      </c>
      <c r="E18" s="30">
        <v>27</v>
      </c>
      <c r="F18" s="30"/>
      <c r="G18" s="30"/>
      <c r="H18" s="30">
        <f t="shared" si="1"/>
        <v>27</v>
      </c>
      <c r="I18" s="31"/>
      <c r="O18" s="21"/>
    </row>
    <row r="19" spans="1:15" ht="15.75" customHeight="1">
      <c r="A19" s="12" t="s">
        <v>49</v>
      </c>
      <c r="B19" s="13">
        <v>3</v>
      </c>
      <c r="C19" s="30">
        <v>25</v>
      </c>
      <c r="D19" s="30">
        <v>28</v>
      </c>
      <c r="E19" s="30">
        <v>29</v>
      </c>
      <c r="F19" s="30"/>
      <c r="G19" s="30"/>
      <c r="H19" s="30">
        <f t="shared" si="1"/>
        <v>27.333333333333332</v>
      </c>
      <c r="I19" s="31">
        <v>3</v>
      </c>
      <c r="O19" s="21"/>
    </row>
    <row r="20" spans="1:15" ht="15.75" customHeight="1">
      <c r="A20" s="10" t="s">
        <v>50</v>
      </c>
      <c r="B20" s="32">
        <v>4</v>
      </c>
      <c r="C20" s="30">
        <v>28</v>
      </c>
      <c r="D20" s="30">
        <v>30</v>
      </c>
      <c r="E20" s="30">
        <v>30</v>
      </c>
      <c r="F20" s="30"/>
      <c r="G20" s="30"/>
      <c r="H20" s="30">
        <f t="shared" si="1"/>
        <v>29.333333333333332</v>
      </c>
      <c r="I20" s="31">
        <v>1</v>
      </c>
      <c r="O20" s="21"/>
    </row>
    <row r="21" spans="1:15" ht="15.75" customHeight="1">
      <c r="A21" s="12" t="s">
        <v>51</v>
      </c>
      <c r="B21" s="32">
        <v>5</v>
      </c>
      <c r="C21" s="30">
        <v>30</v>
      </c>
      <c r="D21" s="30">
        <v>27</v>
      </c>
      <c r="E21" s="30">
        <v>26</v>
      </c>
      <c r="F21" s="30"/>
      <c r="G21" s="30"/>
      <c r="H21" s="30">
        <f t="shared" si="1"/>
        <v>27.666666666666668</v>
      </c>
      <c r="I21" s="31">
        <v>2</v>
      </c>
      <c r="O21" s="21"/>
    </row>
    <row r="22" spans="1:15" ht="15.75" customHeight="1">
      <c r="A22" s="12" t="s">
        <v>52</v>
      </c>
      <c r="B22" s="13">
        <v>6</v>
      </c>
      <c r="C22" s="30">
        <v>26</v>
      </c>
      <c r="D22" s="30">
        <v>29</v>
      </c>
      <c r="E22" s="30">
        <v>25</v>
      </c>
      <c r="F22" s="30"/>
      <c r="G22" s="30"/>
      <c r="H22" s="30">
        <f t="shared" si="1"/>
        <v>26.666666666666668</v>
      </c>
      <c r="I22" s="31"/>
      <c r="O22" s="21"/>
    </row>
    <row r="23" spans="1:15" ht="15.75" customHeight="1">
      <c r="A23" s="12" t="s">
        <v>53</v>
      </c>
      <c r="B23" s="32">
        <v>7</v>
      </c>
      <c r="C23" s="30">
        <v>27</v>
      </c>
      <c r="D23" s="30">
        <v>25</v>
      </c>
      <c r="E23" s="30">
        <v>28</v>
      </c>
      <c r="F23" s="30"/>
      <c r="G23" s="30"/>
      <c r="H23" s="30">
        <f t="shared" si="1"/>
        <v>26.666666666666668</v>
      </c>
      <c r="I23" s="31"/>
    </row>
    <row r="24" spans="1:15" ht="15.75" customHeight="1">
      <c r="A24" s="12" t="s">
        <v>26</v>
      </c>
      <c r="B24" s="32">
        <v>8</v>
      </c>
      <c r="C24" s="30">
        <v>25</v>
      </c>
      <c r="D24" s="30">
        <v>25</v>
      </c>
      <c r="E24" s="30">
        <v>25</v>
      </c>
      <c r="F24" s="30"/>
      <c r="G24" s="30"/>
      <c r="H24" s="30">
        <f t="shared" si="1"/>
        <v>25</v>
      </c>
      <c r="I24" s="31"/>
      <c r="O24" s="21"/>
    </row>
    <row r="25" spans="1:15" ht="15.75" customHeight="1">
      <c r="A25" s="12" t="s">
        <v>204</v>
      </c>
      <c r="B25" s="32">
        <v>9</v>
      </c>
      <c r="C25" s="30">
        <v>25</v>
      </c>
      <c r="D25" s="30">
        <v>26</v>
      </c>
      <c r="E25" s="30">
        <v>25</v>
      </c>
      <c r="F25" s="30"/>
      <c r="G25" s="30"/>
      <c r="H25" s="30">
        <f t="shared" si="1"/>
        <v>25.333333333333332</v>
      </c>
      <c r="I25" s="31"/>
      <c r="O25" s="21"/>
    </row>
    <row r="26" spans="1:15" ht="15.75" customHeight="1">
      <c r="O26" s="21"/>
    </row>
    <row r="27" spans="1:15" ht="15.75" customHeight="1">
      <c r="O27" s="21"/>
    </row>
    <row r="28" spans="1:15" ht="15.75" customHeight="1">
      <c r="O28" s="21"/>
    </row>
    <row r="29" spans="1:15" ht="15.75" customHeight="1">
      <c r="O29" s="21"/>
    </row>
    <row r="30" spans="1:15" ht="15.75" customHeight="1">
      <c r="O30" s="21"/>
    </row>
    <row r="31" spans="1:15" ht="15.75" customHeight="1">
      <c r="O31" s="21"/>
    </row>
    <row r="32" spans="1:15" ht="15.75" customHeight="1">
      <c r="O32" s="21"/>
    </row>
    <row r="33" spans="15:15" ht="15.75" customHeight="1">
      <c r="O33" s="21"/>
    </row>
    <row r="34" spans="15:15" ht="15.75" customHeight="1">
      <c r="O34" s="21"/>
    </row>
    <row r="35" spans="15:15" ht="15.75" customHeight="1">
      <c r="O35" s="21"/>
    </row>
    <row r="36" spans="15:15" ht="15.75" customHeight="1">
      <c r="O36" s="21"/>
    </row>
    <row r="37" spans="15:15" ht="15.75" customHeight="1">
      <c r="O37" s="21"/>
    </row>
    <row r="38" spans="15:15" ht="15.75" customHeight="1">
      <c r="O38" s="21"/>
    </row>
    <row r="39" spans="15:15" ht="15.75" customHeight="1">
      <c r="O39" s="21"/>
    </row>
    <row r="40" spans="15:15" ht="15.75" customHeight="1">
      <c r="O40" s="21"/>
    </row>
    <row r="41" spans="15:15" ht="15.75" customHeight="1">
      <c r="O41" s="21"/>
    </row>
    <row r="42" spans="15:15" ht="15.75" customHeight="1">
      <c r="O42" s="21"/>
    </row>
    <row r="43" spans="15:15" ht="15.75" customHeight="1">
      <c r="O43" s="21"/>
    </row>
    <row r="44" spans="15:15" ht="15.75" customHeight="1">
      <c r="O44" s="21"/>
    </row>
    <row r="45" spans="15:15" ht="15.75" customHeight="1">
      <c r="O45" s="21"/>
    </row>
    <row r="46" spans="15:15" ht="15.75" customHeight="1">
      <c r="O46" s="21"/>
    </row>
    <row r="47" spans="15:15" ht="15.75" customHeight="1">
      <c r="O47" s="21"/>
    </row>
    <row r="48" spans="15:15" ht="15.75" customHeight="1">
      <c r="O48" s="21"/>
    </row>
    <row r="49" spans="15:15" ht="15.75" customHeight="1">
      <c r="O49" s="21"/>
    </row>
    <row r="50" spans="15:15" ht="15.75" customHeight="1">
      <c r="O50" s="21"/>
    </row>
    <row r="51" spans="15:15" ht="15.75" customHeight="1">
      <c r="O51" s="21"/>
    </row>
    <row r="52" spans="15:15" ht="15.75" customHeight="1">
      <c r="O52" s="21"/>
    </row>
    <row r="53" spans="15:15" ht="15.75" customHeight="1">
      <c r="O53" s="21"/>
    </row>
    <row r="54" spans="15:15" ht="15.75" customHeight="1">
      <c r="O54" s="21"/>
    </row>
    <row r="55" spans="15:15" ht="15.75" customHeight="1">
      <c r="O55" s="21"/>
    </row>
    <row r="56" spans="15:15" ht="15.75" customHeight="1">
      <c r="O56" s="21"/>
    </row>
    <row r="57" spans="15:15" ht="15.75" customHeight="1">
      <c r="O57" s="21"/>
    </row>
    <row r="58" spans="15:15" ht="15.75" customHeight="1">
      <c r="O58" s="21"/>
    </row>
    <row r="59" spans="15:15" ht="15.75" customHeight="1">
      <c r="O59" s="21"/>
    </row>
    <row r="60" spans="15:15" ht="15.75" customHeight="1">
      <c r="O60" s="21"/>
    </row>
    <row r="61" spans="15:15" ht="15.75" customHeight="1">
      <c r="O61" s="21"/>
    </row>
    <row r="62" spans="15:15" ht="15.75" customHeight="1">
      <c r="O62" s="21"/>
    </row>
    <row r="63" spans="15:15" ht="15.75" customHeight="1">
      <c r="O63" s="21"/>
    </row>
    <row r="64" spans="15:15" ht="15.75" customHeight="1">
      <c r="O64" s="21"/>
    </row>
    <row r="65" spans="15:15" ht="15.75" customHeight="1">
      <c r="O65" s="21"/>
    </row>
    <row r="66" spans="15:15" ht="15.75" customHeight="1">
      <c r="O66" s="21"/>
    </row>
    <row r="67" spans="15:15" ht="15.75" customHeight="1">
      <c r="O67" s="21"/>
    </row>
    <row r="68" spans="15:15" ht="15.75" customHeight="1">
      <c r="O68" s="21"/>
    </row>
    <row r="69" spans="15:15" ht="15.75" customHeight="1">
      <c r="O69" s="21"/>
    </row>
    <row r="70" spans="15:15" ht="15.75" customHeight="1">
      <c r="O70" s="21"/>
    </row>
    <row r="71" spans="15:15" ht="15.75" customHeight="1">
      <c r="O71" s="21"/>
    </row>
    <row r="72" spans="15:15" ht="15.75" customHeight="1">
      <c r="O72" s="21"/>
    </row>
    <row r="73" spans="15:15" ht="15.75" customHeight="1">
      <c r="O73" s="21"/>
    </row>
    <row r="74" spans="15:15" ht="15.75" customHeight="1">
      <c r="O74" s="21"/>
    </row>
    <row r="75" spans="15:15" ht="15.75" customHeight="1">
      <c r="O75" s="21"/>
    </row>
    <row r="76" spans="15:15" ht="15.75" customHeight="1">
      <c r="O76" s="21"/>
    </row>
    <row r="77" spans="15:15" ht="15.75" customHeight="1">
      <c r="O77" s="21"/>
    </row>
    <row r="78" spans="15:15" ht="15.75" customHeight="1">
      <c r="O78" s="21"/>
    </row>
    <row r="79" spans="15:15" ht="15.75" customHeight="1">
      <c r="O79" s="21"/>
    </row>
    <row r="80" spans="15:15" ht="15.75" customHeight="1">
      <c r="O80" s="21"/>
    </row>
    <row r="81" spans="15:15" ht="15.75" customHeight="1">
      <c r="O81" s="21"/>
    </row>
    <row r="82" spans="15:15" ht="15.75" customHeight="1">
      <c r="O82" s="21"/>
    </row>
    <row r="83" spans="15:15" ht="15.75" customHeight="1">
      <c r="O83" s="21"/>
    </row>
    <row r="84" spans="15:15" ht="15.75" customHeight="1">
      <c r="O84" s="21"/>
    </row>
    <row r="85" spans="15:15" ht="15.75" customHeight="1">
      <c r="O85" s="21"/>
    </row>
    <row r="86" spans="15:15" ht="15.75" customHeight="1">
      <c r="O86" s="21"/>
    </row>
    <row r="87" spans="15:15" ht="15.75" customHeight="1">
      <c r="O87" s="21"/>
    </row>
    <row r="88" spans="15:15" ht="15.75" customHeight="1">
      <c r="O88" s="21"/>
    </row>
    <row r="89" spans="15:15" ht="15.75" customHeight="1">
      <c r="O89" s="21"/>
    </row>
    <row r="90" spans="15:15" ht="15.75" customHeight="1">
      <c r="O90" s="21"/>
    </row>
    <row r="91" spans="15:15" ht="15.75" customHeight="1">
      <c r="O91" s="21"/>
    </row>
    <row r="92" spans="15:15" ht="15.75" customHeight="1">
      <c r="O92" s="21"/>
    </row>
    <row r="93" spans="15:15" ht="15.75" customHeight="1">
      <c r="O93" s="21"/>
    </row>
    <row r="94" spans="15:15" ht="15.75" customHeight="1">
      <c r="O94" s="21"/>
    </row>
    <row r="95" spans="15:15" ht="15.75" customHeight="1">
      <c r="O95" s="21"/>
    </row>
    <row r="96" spans="15:15" ht="15.75" customHeight="1">
      <c r="O96" s="21"/>
    </row>
    <row r="97" spans="15:15" ht="15.75" customHeight="1">
      <c r="O97" s="21"/>
    </row>
    <row r="98" spans="15:15" ht="15.75" customHeight="1">
      <c r="O98" s="21"/>
    </row>
    <row r="99" spans="15:15" ht="15.75" customHeight="1">
      <c r="O99" s="21"/>
    </row>
    <row r="100" spans="15:15" ht="15.75" customHeight="1">
      <c r="O100" s="21"/>
    </row>
    <row r="101" spans="15:15" ht="15.75" customHeight="1">
      <c r="O101" s="21"/>
    </row>
    <row r="102" spans="15:15" ht="15.75" customHeight="1">
      <c r="O102" s="21"/>
    </row>
    <row r="103" spans="15:15" ht="15.75" customHeight="1">
      <c r="O103" s="21"/>
    </row>
    <row r="104" spans="15:15" ht="15.75" customHeight="1">
      <c r="O104" s="21"/>
    </row>
    <row r="105" spans="15:15" ht="15.75" customHeight="1">
      <c r="O105" s="21"/>
    </row>
    <row r="106" spans="15:15" ht="15.75" customHeight="1">
      <c r="O106" s="21"/>
    </row>
    <row r="107" spans="15:15" ht="15.75" customHeight="1">
      <c r="O107" s="21"/>
    </row>
    <row r="108" spans="15:15" ht="15.75" customHeight="1">
      <c r="O108" s="21"/>
    </row>
    <row r="109" spans="15:15" ht="15.75" customHeight="1">
      <c r="O109" s="21"/>
    </row>
    <row r="110" spans="15:15" ht="15.75" customHeight="1">
      <c r="O110" s="21"/>
    </row>
    <row r="111" spans="15:15" ht="15.75" customHeight="1">
      <c r="O111" s="21"/>
    </row>
    <row r="112" spans="15:15" ht="15.75" customHeight="1">
      <c r="O112" s="21"/>
    </row>
    <row r="113" spans="15:15" ht="15.75" customHeight="1">
      <c r="O113" s="21"/>
    </row>
    <row r="114" spans="15:15" ht="15.75" customHeight="1">
      <c r="O114" s="21"/>
    </row>
    <row r="115" spans="15:15" ht="15.75" customHeight="1">
      <c r="O115" s="21"/>
    </row>
    <row r="116" spans="15:15" ht="15.75" customHeight="1">
      <c r="O116" s="21"/>
    </row>
    <row r="117" spans="15:15" ht="15.75" customHeight="1">
      <c r="O117" s="21"/>
    </row>
    <row r="118" spans="15:15" ht="15.75" customHeight="1">
      <c r="O118" s="21"/>
    </row>
    <row r="119" spans="15:15" ht="15.75" customHeight="1">
      <c r="O119" s="21"/>
    </row>
    <row r="120" spans="15:15" ht="15.75" customHeight="1">
      <c r="O120" s="21"/>
    </row>
    <row r="121" spans="15:15" ht="15.75" customHeight="1">
      <c r="O121" s="21"/>
    </row>
    <row r="122" spans="15:15" ht="15.75" customHeight="1">
      <c r="O122" s="21"/>
    </row>
    <row r="123" spans="15:15" ht="15.75" customHeight="1">
      <c r="O123" s="21"/>
    </row>
    <row r="124" spans="15:15" ht="15.75" customHeight="1">
      <c r="O124" s="21"/>
    </row>
    <row r="125" spans="15:15" ht="15.75" customHeight="1">
      <c r="O125" s="21"/>
    </row>
    <row r="126" spans="15:15" ht="15.75" customHeight="1">
      <c r="O126" s="21"/>
    </row>
    <row r="127" spans="15:15" ht="15.75" customHeight="1">
      <c r="O127" s="21"/>
    </row>
    <row r="128" spans="15:15" ht="15.75" customHeight="1">
      <c r="O128" s="21"/>
    </row>
    <row r="129" spans="15:15" ht="15.75" customHeight="1">
      <c r="O129" s="21"/>
    </row>
    <row r="130" spans="15:15" ht="15.75" customHeight="1">
      <c r="O130" s="21"/>
    </row>
    <row r="131" spans="15:15" ht="15.75" customHeight="1">
      <c r="O131" s="21"/>
    </row>
    <row r="132" spans="15:15" ht="15.75" customHeight="1">
      <c r="O132" s="21"/>
    </row>
    <row r="133" spans="15:15" ht="15.75" customHeight="1">
      <c r="O133" s="21"/>
    </row>
    <row r="134" spans="15:15" ht="15.75" customHeight="1">
      <c r="O134" s="21"/>
    </row>
    <row r="135" spans="15:15" ht="15.75" customHeight="1">
      <c r="O135" s="21"/>
    </row>
    <row r="136" spans="15:15" ht="15.75" customHeight="1">
      <c r="O136" s="21"/>
    </row>
    <row r="137" spans="15:15" ht="15.75" customHeight="1">
      <c r="O137" s="21"/>
    </row>
    <row r="138" spans="15:15" ht="15.75" customHeight="1">
      <c r="O138" s="21"/>
    </row>
    <row r="139" spans="15:15" ht="15.75" customHeight="1">
      <c r="O139" s="21"/>
    </row>
    <row r="140" spans="15:15" ht="15.75" customHeight="1">
      <c r="O140" s="21"/>
    </row>
    <row r="141" spans="15:15" ht="15.75" customHeight="1">
      <c r="O141" s="21"/>
    </row>
    <row r="142" spans="15:15" ht="15.75" customHeight="1">
      <c r="O142" s="21"/>
    </row>
    <row r="143" spans="15:15" ht="15.75" customHeight="1">
      <c r="O143" s="21"/>
    </row>
    <row r="144" spans="15:15" ht="15.75" customHeight="1">
      <c r="O144" s="21"/>
    </row>
    <row r="145" spans="15:15" ht="15.75" customHeight="1">
      <c r="O145" s="21"/>
    </row>
    <row r="146" spans="15:15" ht="15.75" customHeight="1">
      <c r="O146" s="21"/>
    </row>
    <row r="147" spans="15:15" ht="15.75" customHeight="1">
      <c r="O147" s="21"/>
    </row>
    <row r="148" spans="15:15" ht="15.75" customHeight="1">
      <c r="O148" s="21"/>
    </row>
    <row r="149" spans="15:15" ht="15.75" customHeight="1">
      <c r="O149" s="21"/>
    </row>
    <row r="150" spans="15:15" ht="15.75" customHeight="1">
      <c r="O150" s="21"/>
    </row>
    <row r="151" spans="15:15" ht="15.75" customHeight="1">
      <c r="O151" s="21"/>
    </row>
    <row r="152" spans="15:15" ht="15.75" customHeight="1">
      <c r="O152" s="21"/>
    </row>
    <row r="153" spans="15:15" ht="15.75" customHeight="1">
      <c r="O153" s="21"/>
    </row>
    <row r="154" spans="15:15" ht="15.75" customHeight="1">
      <c r="O154" s="21"/>
    </row>
    <row r="155" spans="15:15" ht="15.75" customHeight="1">
      <c r="O155" s="21"/>
    </row>
    <row r="156" spans="15:15" ht="15.75" customHeight="1">
      <c r="O156" s="21"/>
    </row>
    <row r="157" spans="15:15" ht="15.75" customHeight="1">
      <c r="O157" s="21"/>
    </row>
    <row r="158" spans="15:15" ht="15.75" customHeight="1">
      <c r="O158" s="21"/>
    </row>
    <row r="159" spans="15:15" ht="15.75" customHeight="1">
      <c r="O159" s="21"/>
    </row>
    <row r="160" spans="15:15" ht="15.75" customHeight="1">
      <c r="O160" s="21"/>
    </row>
    <row r="161" spans="15:15" ht="15.75" customHeight="1">
      <c r="O161" s="21"/>
    </row>
    <row r="162" spans="15:15" ht="15.75" customHeight="1">
      <c r="O162" s="21"/>
    </row>
    <row r="163" spans="15:15" ht="15.75" customHeight="1">
      <c r="O163" s="21"/>
    </row>
    <row r="164" spans="15:15" ht="15.75" customHeight="1">
      <c r="O164" s="21"/>
    </row>
    <row r="165" spans="15:15" ht="15.75" customHeight="1">
      <c r="O165" s="21"/>
    </row>
    <row r="166" spans="15:15" ht="15.75" customHeight="1">
      <c r="O166" s="21"/>
    </row>
    <row r="167" spans="15:15" ht="15.75" customHeight="1">
      <c r="O167" s="21"/>
    </row>
    <row r="168" spans="15:15" ht="15.75" customHeight="1">
      <c r="O168" s="21"/>
    </row>
    <row r="169" spans="15:15" ht="15.75" customHeight="1">
      <c r="O169" s="21"/>
    </row>
    <row r="170" spans="15:15" ht="15.75" customHeight="1">
      <c r="O170" s="21"/>
    </row>
    <row r="171" spans="15:15" ht="15.75" customHeight="1">
      <c r="O171" s="21"/>
    </row>
    <row r="172" spans="15:15" ht="15.75" customHeight="1">
      <c r="O172" s="21"/>
    </row>
    <row r="173" spans="15:15" ht="15.75" customHeight="1">
      <c r="O173" s="21"/>
    </row>
    <row r="174" spans="15:15" ht="15.75" customHeight="1">
      <c r="O174" s="21"/>
    </row>
    <row r="175" spans="15:15" ht="15.75" customHeight="1">
      <c r="O175" s="21"/>
    </row>
    <row r="176" spans="15:15" ht="15.75" customHeight="1">
      <c r="O176" s="21"/>
    </row>
    <row r="177" spans="15:15" ht="15.75" customHeight="1">
      <c r="O177" s="21"/>
    </row>
    <row r="178" spans="15:15" ht="15.75" customHeight="1">
      <c r="O178" s="21"/>
    </row>
    <row r="179" spans="15:15" ht="15.75" customHeight="1">
      <c r="O179" s="21"/>
    </row>
    <row r="180" spans="15:15" ht="15.75" customHeight="1">
      <c r="O180" s="21"/>
    </row>
    <row r="181" spans="15:15" ht="15.75" customHeight="1">
      <c r="O181" s="21"/>
    </row>
    <row r="182" spans="15:15" ht="15.75" customHeight="1">
      <c r="O182" s="21"/>
    </row>
    <row r="183" spans="15:15" ht="15.75" customHeight="1">
      <c r="O183" s="21"/>
    </row>
    <row r="184" spans="15:15" ht="15.75" customHeight="1">
      <c r="O184" s="21"/>
    </row>
    <row r="185" spans="15:15" ht="15.75" customHeight="1">
      <c r="O185" s="21"/>
    </row>
    <row r="186" spans="15:15" ht="15.75" customHeight="1">
      <c r="O186" s="21"/>
    </row>
    <row r="187" spans="15:15" ht="15.75" customHeight="1">
      <c r="O187" s="21"/>
    </row>
    <row r="188" spans="15:15" ht="15.75" customHeight="1">
      <c r="O188" s="21"/>
    </row>
    <row r="189" spans="15:15" ht="15.75" customHeight="1">
      <c r="O189" s="21"/>
    </row>
    <row r="190" spans="15:15" ht="15.75" customHeight="1">
      <c r="O190" s="21"/>
    </row>
    <row r="191" spans="15:15" ht="15.75" customHeight="1">
      <c r="O191" s="21"/>
    </row>
    <row r="192" spans="15:15" ht="15.75" customHeight="1">
      <c r="O192" s="21"/>
    </row>
    <row r="193" spans="15:15" ht="15.75" customHeight="1">
      <c r="O193" s="21"/>
    </row>
    <row r="194" spans="15:15" ht="15.75" customHeight="1">
      <c r="O194" s="21"/>
    </row>
    <row r="195" spans="15:15" ht="15.75" customHeight="1">
      <c r="O195" s="21"/>
    </row>
    <row r="196" spans="15:15" ht="15.75" customHeight="1">
      <c r="O196" s="21"/>
    </row>
    <row r="197" spans="15:15" ht="15.75" customHeight="1">
      <c r="O197" s="21"/>
    </row>
    <row r="198" spans="15:15" ht="15.75" customHeight="1">
      <c r="O198" s="21"/>
    </row>
    <row r="199" spans="15:15" ht="15.75" customHeight="1">
      <c r="O199" s="21"/>
    </row>
    <row r="200" spans="15:15" ht="15.75" customHeight="1">
      <c r="O200" s="21"/>
    </row>
    <row r="201" spans="15:15" ht="15.75" customHeight="1">
      <c r="O201" s="21"/>
    </row>
    <row r="202" spans="15:15" ht="15.75" customHeight="1">
      <c r="O202" s="21"/>
    </row>
    <row r="203" spans="15:15" ht="15.75" customHeight="1">
      <c r="O203" s="21"/>
    </row>
    <row r="204" spans="15:15" ht="15.75" customHeight="1">
      <c r="O204" s="21"/>
    </row>
    <row r="205" spans="15:15" ht="15.75" customHeight="1">
      <c r="O205" s="21"/>
    </row>
    <row r="206" spans="15:15" ht="15.75" customHeight="1">
      <c r="O206" s="21"/>
    </row>
    <row r="207" spans="15:15" ht="15.75" customHeight="1">
      <c r="O207" s="21"/>
    </row>
    <row r="208" spans="15:15" ht="15.75" customHeight="1">
      <c r="O208" s="21"/>
    </row>
    <row r="209" spans="15:15" ht="15.75" customHeight="1">
      <c r="O209" s="21"/>
    </row>
    <row r="210" spans="15:15" ht="15.75" customHeight="1">
      <c r="O210" s="21"/>
    </row>
    <row r="211" spans="15:15" ht="15.75" customHeight="1">
      <c r="O211" s="21"/>
    </row>
    <row r="212" spans="15:15" ht="15.75" customHeight="1">
      <c r="O212" s="21"/>
    </row>
    <row r="213" spans="15:15" ht="15.75" customHeight="1">
      <c r="O213" s="21"/>
    </row>
    <row r="214" spans="15:15" ht="15.75" customHeight="1">
      <c r="O214" s="21"/>
    </row>
    <row r="215" spans="15:15" ht="15.75" customHeight="1">
      <c r="O215" s="21"/>
    </row>
    <row r="216" spans="15:15" ht="15.75" customHeight="1">
      <c r="O216" s="21"/>
    </row>
    <row r="217" spans="15:15" ht="15.75" customHeight="1">
      <c r="O217" s="21"/>
    </row>
    <row r="218" spans="15:15" ht="15.75" customHeight="1">
      <c r="O218" s="21"/>
    </row>
    <row r="219" spans="15:15" ht="15.75" customHeight="1">
      <c r="O219" s="21"/>
    </row>
    <row r="220" spans="15:15" ht="15.75" customHeight="1">
      <c r="O220" s="21"/>
    </row>
    <row r="221" spans="15:15" ht="15.75" customHeight="1"/>
    <row r="222" spans="15:15" ht="15.75" customHeight="1"/>
    <row r="223" spans="15:15" ht="15.75" customHeight="1"/>
    <row r="224" spans="15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5:G6"/>
    <mergeCell ref="H5:H6"/>
    <mergeCell ref="I5:I6"/>
    <mergeCell ref="B5:B6"/>
    <mergeCell ref="C5:C6"/>
    <mergeCell ref="D5:D6"/>
    <mergeCell ref="E5:E6"/>
    <mergeCell ref="F5:F6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dimension ref="B2:J1000"/>
  <sheetViews>
    <sheetView workbookViewId="0"/>
  </sheetViews>
  <sheetFormatPr defaultColWidth="14.42578125" defaultRowHeight="15" customHeight="1"/>
  <cols>
    <col min="1" max="1" width="8.7109375" customWidth="1"/>
    <col min="2" max="2" width="14.85546875" customWidth="1"/>
    <col min="3" max="3" width="24.85546875" customWidth="1"/>
    <col min="4" max="4" width="8.7109375" customWidth="1"/>
    <col min="5" max="5" width="11" customWidth="1"/>
    <col min="6" max="6" width="12.42578125" customWidth="1"/>
    <col min="7" max="7" width="11.7109375" customWidth="1"/>
    <col min="8" max="8" width="12" customWidth="1"/>
    <col min="9" max="9" width="8.7109375" customWidth="1"/>
    <col min="10" max="10" width="21.42578125" customWidth="1"/>
    <col min="11" max="26" width="8.7109375" customWidth="1"/>
  </cols>
  <sheetData>
    <row r="2" spans="2:10" ht="23.25">
      <c r="B2" s="23"/>
      <c r="C2" s="23"/>
      <c r="D2" s="183" t="s">
        <v>193</v>
      </c>
      <c r="E2" s="172"/>
      <c r="F2" s="172"/>
      <c r="G2" s="172"/>
      <c r="H2" s="172"/>
      <c r="I2" s="172"/>
      <c r="J2" s="172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30" t="s">
        <v>41</v>
      </c>
      <c r="C4" s="135" t="s">
        <v>2</v>
      </c>
      <c r="D4" s="36" t="s">
        <v>4</v>
      </c>
      <c r="E4" s="36" t="s">
        <v>3</v>
      </c>
      <c r="F4" s="30" t="s">
        <v>1</v>
      </c>
      <c r="G4" s="30"/>
      <c r="H4" s="36"/>
      <c r="I4" s="30" t="s">
        <v>89</v>
      </c>
      <c r="J4" s="136" t="s">
        <v>13</v>
      </c>
    </row>
    <row r="5" spans="2:10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42</v>
      </c>
      <c r="I5" s="14"/>
      <c r="J5" s="37"/>
    </row>
    <row r="6" spans="2:10">
      <c r="B6" s="12"/>
      <c r="C6" s="152" t="s">
        <v>191</v>
      </c>
      <c r="D6" s="137"/>
      <c r="E6" s="139"/>
      <c r="F6" s="139"/>
      <c r="G6" s="139"/>
      <c r="H6" s="139"/>
      <c r="I6" s="14"/>
      <c r="J6" s="37"/>
    </row>
    <row r="7" spans="2:10">
      <c r="B7" s="12" t="s">
        <v>194</v>
      </c>
      <c r="C7" s="145" t="s">
        <v>183</v>
      </c>
      <c r="D7" s="30">
        <v>29</v>
      </c>
      <c r="E7" s="30">
        <v>29</v>
      </c>
      <c r="F7" s="30">
        <v>30</v>
      </c>
      <c r="G7" s="30"/>
      <c r="H7" s="30"/>
      <c r="I7" s="14">
        <f>(D7+E7+F7)/3</f>
        <v>29.333333333333332</v>
      </c>
      <c r="J7" s="3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B2:J1000"/>
  <sheetViews>
    <sheetView workbookViewId="0">
      <selection activeCell="B13" sqref="B13"/>
    </sheetView>
  </sheetViews>
  <sheetFormatPr defaultColWidth="14.42578125" defaultRowHeight="15" customHeight="1"/>
  <cols>
    <col min="1" max="1" width="8.7109375" customWidth="1"/>
    <col min="2" max="2" width="22.28515625" customWidth="1"/>
    <col min="3" max="3" width="24.140625" customWidth="1"/>
    <col min="4" max="4" width="8.7109375" customWidth="1"/>
    <col min="5" max="5" width="11.7109375" customWidth="1"/>
    <col min="6" max="6" width="11.5703125" customWidth="1"/>
    <col min="7" max="7" width="11.140625" customWidth="1"/>
    <col min="8" max="8" width="12.42578125" customWidth="1"/>
    <col min="9" max="26" width="8.7109375" customWidth="1"/>
  </cols>
  <sheetData>
    <row r="2" spans="2:10" ht="23.25">
      <c r="B2" s="23"/>
      <c r="C2" s="23"/>
      <c r="D2" s="183" t="s">
        <v>195</v>
      </c>
      <c r="E2" s="172"/>
      <c r="F2" s="172"/>
      <c r="G2" s="172"/>
      <c r="H2" s="172"/>
      <c r="I2" s="172"/>
      <c r="J2" s="172"/>
    </row>
    <row r="3" spans="2:10">
      <c r="B3" s="23"/>
      <c r="C3" s="23"/>
      <c r="D3" s="23"/>
      <c r="E3" s="23"/>
      <c r="F3" s="23"/>
      <c r="G3" s="23"/>
      <c r="H3" s="23"/>
      <c r="I3" s="23"/>
      <c r="J3" s="23"/>
    </row>
    <row r="4" spans="2:10">
      <c r="B4" s="30" t="s">
        <v>41</v>
      </c>
      <c r="C4" s="135" t="s">
        <v>2</v>
      </c>
      <c r="D4" s="36" t="s">
        <v>4</v>
      </c>
      <c r="E4" s="36" t="s">
        <v>3</v>
      </c>
      <c r="F4" s="30" t="s">
        <v>1</v>
      </c>
      <c r="G4" s="30"/>
      <c r="H4" s="36"/>
      <c r="I4" s="30" t="s">
        <v>89</v>
      </c>
      <c r="J4" s="136" t="s">
        <v>13</v>
      </c>
    </row>
    <row r="5" spans="2:10">
      <c r="B5" s="12"/>
      <c r="C5" s="128" t="s">
        <v>129</v>
      </c>
      <c r="D5" s="137" t="s">
        <v>42</v>
      </c>
      <c r="E5" s="139" t="s">
        <v>42</v>
      </c>
      <c r="F5" s="139" t="s">
        <v>42</v>
      </c>
      <c r="G5" s="139" t="s">
        <v>42</v>
      </c>
      <c r="H5" s="139" t="s">
        <v>42</v>
      </c>
      <c r="I5" s="14"/>
      <c r="J5" s="37"/>
    </row>
    <row r="6" spans="2:10">
      <c r="B6" s="12"/>
      <c r="C6" s="152" t="s">
        <v>191</v>
      </c>
      <c r="D6" s="137"/>
      <c r="E6" s="139"/>
      <c r="F6" s="139"/>
      <c r="G6" s="139"/>
      <c r="H6" s="139"/>
      <c r="I6" s="14"/>
      <c r="J6" s="37"/>
    </row>
    <row r="7" spans="2:10">
      <c r="B7" s="12" t="s">
        <v>33</v>
      </c>
      <c r="C7" s="145" t="s">
        <v>183</v>
      </c>
      <c r="D7" s="30">
        <v>27</v>
      </c>
      <c r="E7" s="30">
        <v>26</v>
      </c>
      <c r="F7" s="30">
        <v>25</v>
      </c>
      <c r="G7" s="30"/>
      <c r="H7" s="30"/>
      <c r="I7" s="14">
        <f t="shared" ref="I7:I13" si="0">(D7+E7+F7)/3</f>
        <v>26</v>
      </c>
      <c r="J7" s="37"/>
    </row>
    <row r="8" spans="2:10">
      <c r="B8" s="12" t="s">
        <v>29</v>
      </c>
      <c r="C8" s="145" t="s">
        <v>186</v>
      </c>
      <c r="D8" s="30">
        <v>26</v>
      </c>
      <c r="E8" s="30">
        <v>25</v>
      </c>
      <c r="F8" s="30">
        <v>25</v>
      </c>
      <c r="G8" s="30"/>
      <c r="H8" s="30"/>
      <c r="I8" s="14">
        <f t="shared" si="0"/>
        <v>25.333333333333332</v>
      </c>
      <c r="J8" s="37"/>
    </row>
    <row r="9" spans="2:10">
      <c r="B9" s="12" t="s">
        <v>36</v>
      </c>
      <c r="C9" s="145" t="s">
        <v>188</v>
      </c>
      <c r="D9" s="30">
        <v>30</v>
      </c>
      <c r="E9" s="30">
        <v>29</v>
      </c>
      <c r="F9" s="30">
        <v>28</v>
      </c>
      <c r="G9" s="30"/>
      <c r="H9" s="30"/>
      <c r="I9" s="14">
        <f t="shared" si="0"/>
        <v>29</v>
      </c>
      <c r="J9" s="37">
        <v>2</v>
      </c>
    </row>
    <row r="10" spans="2:10">
      <c r="B10" s="12" t="s">
        <v>202</v>
      </c>
      <c r="C10" s="145" t="s">
        <v>196</v>
      </c>
      <c r="D10" s="30">
        <v>29</v>
      </c>
      <c r="E10" s="30">
        <v>27</v>
      </c>
      <c r="F10" s="30">
        <v>29</v>
      </c>
      <c r="G10" s="30"/>
      <c r="H10" s="30"/>
      <c r="I10" s="14">
        <f t="shared" si="0"/>
        <v>28.333333333333332</v>
      </c>
      <c r="J10" s="37">
        <v>3</v>
      </c>
    </row>
    <row r="11" spans="2:10">
      <c r="B11" s="12" t="s">
        <v>31</v>
      </c>
      <c r="C11" s="145" t="s">
        <v>197</v>
      </c>
      <c r="D11" s="30">
        <v>25</v>
      </c>
      <c r="E11" s="30">
        <v>28</v>
      </c>
      <c r="F11" s="30">
        <v>27</v>
      </c>
      <c r="G11" s="30"/>
      <c r="H11" s="30"/>
      <c r="I11" s="14">
        <f t="shared" si="0"/>
        <v>26.666666666666668</v>
      </c>
      <c r="J11" s="37"/>
    </row>
    <row r="12" spans="2:10">
      <c r="B12" s="12" t="s">
        <v>135</v>
      </c>
      <c r="C12" s="145" t="s">
        <v>198</v>
      </c>
      <c r="D12" s="30">
        <v>25</v>
      </c>
      <c r="E12" s="30">
        <v>25</v>
      </c>
      <c r="F12" s="30">
        <v>26</v>
      </c>
      <c r="G12" s="30"/>
      <c r="H12" s="30"/>
      <c r="I12" s="14">
        <f t="shared" si="0"/>
        <v>25.333333333333332</v>
      </c>
      <c r="J12" s="37"/>
    </row>
    <row r="13" spans="2:10">
      <c r="B13" s="12" t="s">
        <v>199</v>
      </c>
      <c r="C13" s="145" t="s">
        <v>200</v>
      </c>
      <c r="D13" s="30">
        <v>28</v>
      </c>
      <c r="E13" s="30">
        <v>30</v>
      </c>
      <c r="F13" s="30">
        <v>30</v>
      </c>
      <c r="G13" s="30"/>
      <c r="H13" s="30"/>
      <c r="I13" s="14">
        <f t="shared" si="0"/>
        <v>29.333333333333332</v>
      </c>
      <c r="J13" s="37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2:J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000"/>
  <sheetViews>
    <sheetView workbookViewId="0">
      <selection activeCell="A13" sqref="A13"/>
    </sheetView>
  </sheetViews>
  <sheetFormatPr defaultColWidth="14.42578125" defaultRowHeight="15" customHeight="1"/>
  <cols>
    <col min="1" max="1" width="16.85546875" customWidth="1"/>
    <col min="2" max="2" width="9.42578125" customWidth="1"/>
    <col min="3" max="3" width="9.140625" customWidth="1"/>
    <col min="4" max="4" width="8.5703125" customWidth="1"/>
    <col min="5" max="5" width="9" customWidth="1"/>
    <col min="6" max="6" width="6" customWidth="1"/>
    <col min="7" max="7" width="6.5703125" customWidth="1"/>
    <col min="8" max="8" width="8.5703125" customWidth="1"/>
    <col min="9" max="9" width="7.85546875" customWidth="1"/>
    <col min="10" max="10" width="7.42578125" customWidth="1"/>
    <col min="11" max="11" width="7.140625" customWidth="1"/>
    <col min="12" max="12" width="6.42578125" customWidth="1"/>
    <col min="13" max="13" width="7.28515625" customWidth="1"/>
    <col min="14" max="17" width="6.42578125" customWidth="1"/>
    <col min="18" max="18" width="6.85546875" customWidth="1"/>
    <col min="19" max="19" width="8.28515625" customWidth="1"/>
    <col min="20" max="20" width="8.85546875" customWidth="1"/>
    <col min="21" max="22" width="8.140625" customWidth="1"/>
    <col min="23" max="23" width="9" customWidth="1"/>
    <col min="24" max="24" width="6.7109375" customWidth="1"/>
    <col min="25" max="25" width="7.140625" customWidth="1"/>
    <col min="26" max="26" width="3.7109375" customWidth="1"/>
    <col min="27" max="27" width="6.42578125" customWidth="1"/>
    <col min="28" max="28" width="5.28515625" customWidth="1"/>
  </cols>
  <sheetData>
    <row r="1" spans="1:28">
      <c r="A1" s="23"/>
      <c r="C1" s="23"/>
      <c r="D1" s="23"/>
      <c r="E1" s="1"/>
      <c r="F1" s="1"/>
      <c r="G1" s="1"/>
      <c r="AB1" s="21"/>
    </row>
    <row r="2" spans="1:28" ht="30">
      <c r="A2" s="23"/>
      <c r="C2" s="3" t="s">
        <v>54</v>
      </c>
      <c r="D2" s="23"/>
      <c r="E2" s="34"/>
      <c r="F2" s="35"/>
      <c r="G2" s="35"/>
      <c r="AB2" s="21"/>
    </row>
    <row r="3" spans="1:28" ht="30">
      <c r="A3" s="23"/>
      <c r="B3" s="23"/>
      <c r="C3" s="23"/>
      <c r="D3" s="23"/>
      <c r="E3" s="35"/>
      <c r="F3" s="35"/>
      <c r="G3" s="35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1"/>
    </row>
    <row r="4" spans="1:28" ht="32.25" customHeight="1">
      <c r="A4" s="30" t="s">
        <v>6</v>
      </c>
      <c r="B4" s="30" t="s">
        <v>2</v>
      </c>
      <c r="C4" s="30" t="s">
        <v>4</v>
      </c>
      <c r="D4" s="30" t="s">
        <v>3</v>
      </c>
      <c r="E4" s="36" t="s">
        <v>1</v>
      </c>
      <c r="F4" s="36"/>
      <c r="G4" s="36"/>
      <c r="H4" s="30" t="s">
        <v>3</v>
      </c>
      <c r="I4" s="30" t="s">
        <v>4</v>
      </c>
      <c r="J4" s="36" t="s">
        <v>1</v>
      </c>
      <c r="K4" s="30" t="s">
        <v>4</v>
      </c>
      <c r="L4" s="30" t="s">
        <v>4</v>
      </c>
      <c r="M4" s="30" t="s">
        <v>4</v>
      </c>
      <c r="N4" s="36" t="s">
        <v>1</v>
      </c>
      <c r="O4" s="30" t="s">
        <v>4</v>
      </c>
      <c r="P4" s="30" t="s">
        <v>4</v>
      </c>
      <c r="Q4" s="30" t="s">
        <v>4</v>
      </c>
      <c r="R4" s="30" t="s">
        <v>3</v>
      </c>
      <c r="S4" s="30" t="s">
        <v>3</v>
      </c>
      <c r="T4" s="30" t="s">
        <v>3</v>
      </c>
      <c r="U4" s="30" t="s">
        <v>4</v>
      </c>
      <c r="V4" s="30" t="s">
        <v>4</v>
      </c>
      <c r="W4" s="30" t="s">
        <v>4</v>
      </c>
      <c r="X4" s="30" t="s">
        <v>4</v>
      </c>
      <c r="Y4" s="36" t="s">
        <v>1</v>
      </c>
      <c r="Z4" s="12"/>
      <c r="AA4" s="12"/>
      <c r="AB4" s="37"/>
    </row>
    <row r="5" spans="1:28" ht="60.75" customHeight="1">
      <c r="A5" s="12"/>
      <c r="B5" s="38"/>
      <c r="C5" s="167" t="s">
        <v>8</v>
      </c>
      <c r="D5" s="163"/>
      <c r="E5" s="163"/>
      <c r="F5" s="163"/>
      <c r="G5" s="157"/>
      <c r="H5" s="39" t="s">
        <v>55</v>
      </c>
      <c r="I5" s="39" t="s">
        <v>9</v>
      </c>
      <c r="J5" s="39" t="s">
        <v>56</v>
      </c>
      <c r="K5" s="167" t="s">
        <v>57</v>
      </c>
      <c r="L5" s="163"/>
      <c r="M5" s="157"/>
      <c r="N5" s="39" t="s">
        <v>58</v>
      </c>
      <c r="O5" s="167" t="s">
        <v>59</v>
      </c>
      <c r="P5" s="163"/>
      <c r="Q5" s="157"/>
      <c r="R5" s="39" t="s">
        <v>60</v>
      </c>
      <c r="S5" s="167" t="s">
        <v>61</v>
      </c>
      <c r="T5" s="157"/>
      <c r="U5" s="167" t="s">
        <v>62</v>
      </c>
      <c r="V5" s="163"/>
      <c r="W5" s="157"/>
      <c r="X5" s="39" t="s">
        <v>63</v>
      </c>
      <c r="Y5" s="39" t="s">
        <v>64</v>
      </c>
      <c r="Z5" s="39" t="s">
        <v>5</v>
      </c>
      <c r="AA5" s="39" t="s">
        <v>12</v>
      </c>
      <c r="AB5" s="40" t="s">
        <v>13</v>
      </c>
    </row>
    <row r="6" spans="1:28" ht="60.75" customHeight="1">
      <c r="A6" s="12"/>
      <c r="B6" s="41"/>
      <c r="C6" s="42"/>
      <c r="D6" s="42"/>
      <c r="E6" s="42"/>
      <c r="F6" s="42"/>
      <c r="G6" s="42"/>
      <c r="H6" s="42"/>
      <c r="I6" s="42"/>
      <c r="J6" s="42"/>
      <c r="K6" s="43" t="s">
        <v>65</v>
      </c>
      <c r="L6" s="43" t="s">
        <v>66</v>
      </c>
      <c r="M6" s="43" t="s">
        <v>67</v>
      </c>
      <c r="N6" s="43"/>
      <c r="O6" s="43" t="s">
        <v>68</v>
      </c>
      <c r="P6" s="43" t="s">
        <v>69</v>
      </c>
      <c r="Q6" s="43" t="s">
        <v>70</v>
      </c>
      <c r="R6" s="43"/>
      <c r="S6" s="43" t="s">
        <v>71</v>
      </c>
      <c r="T6" s="43" t="s">
        <v>72</v>
      </c>
      <c r="U6" s="43" t="s">
        <v>73</v>
      </c>
      <c r="V6" s="43" t="s">
        <v>74</v>
      </c>
      <c r="W6" s="43" t="s">
        <v>10</v>
      </c>
      <c r="X6" s="42"/>
      <c r="Y6" s="42"/>
      <c r="Z6" s="42"/>
      <c r="AA6" s="42"/>
      <c r="AB6" s="44"/>
    </row>
    <row r="7" spans="1:28">
      <c r="A7" s="12"/>
      <c r="B7" s="45"/>
      <c r="C7" s="46">
        <v>10</v>
      </c>
      <c r="D7" s="46">
        <v>10</v>
      </c>
      <c r="E7" s="47">
        <v>10</v>
      </c>
      <c r="F7" s="47">
        <v>10</v>
      </c>
      <c r="G7" s="47">
        <v>10</v>
      </c>
      <c r="H7" s="46">
        <v>5</v>
      </c>
      <c r="I7" s="46">
        <v>5</v>
      </c>
      <c r="J7" s="46">
        <v>5</v>
      </c>
      <c r="K7" s="46">
        <v>5</v>
      </c>
      <c r="L7" s="46">
        <v>5</v>
      </c>
      <c r="M7" s="46">
        <v>5</v>
      </c>
      <c r="N7" s="46">
        <v>5</v>
      </c>
      <c r="O7" s="46">
        <v>5</v>
      </c>
      <c r="P7" s="46">
        <v>5</v>
      </c>
      <c r="Q7" s="46">
        <v>5</v>
      </c>
      <c r="R7" s="46">
        <v>5</v>
      </c>
      <c r="S7" s="46">
        <v>5</v>
      </c>
      <c r="T7" s="46">
        <v>5</v>
      </c>
      <c r="U7" s="46">
        <v>5</v>
      </c>
      <c r="V7" s="46">
        <v>5</v>
      </c>
      <c r="W7" s="46">
        <v>5</v>
      </c>
      <c r="X7" s="46">
        <v>20</v>
      </c>
      <c r="Y7" s="46">
        <v>20</v>
      </c>
      <c r="Z7" s="46">
        <v>20</v>
      </c>
      <c r="AA7" s="46">
        <v>130</v>
      </c>
      <c r="AB7" s="37"/>
    </row>
    <row r="8" spans="1:28" ht="15.75" customHeight="1">
      <c r="A8" s="12"/>
      <c r="B8" s="48" t="s">
        <v>75</v>
      </c>
      <c r="C8" s="12"/>
      <c r="D8" s="12"/>
      <c r="E8" s="14"/>
      <c r="F8" s="14"/>
      <c r="G8" s="1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37"/>
    </row>
    <row r="9" spans="1:28" ht="15.75" customHeight="1">
      <c r="A9" s="12" t="s">
        <v>76</v>
      </c>
      <c r="B9" s="20">
        <v>1</v>
      </c>
      <c r="C9" s="14">
        <v>9</v>
      </c>
      <c r="D9" s="14">
        <v>7</v>
      </c>
      <c r="E9" s="14">
        <v>9</v>
      </c>
      <c r="F9" s="14"/>
      <c r="G9" s="14"/>
      <c r="H9" s="14">
        <v>2</v>
      </c>
      <c r="I9" s="14">
        <v>4</v>
      </c>
      <c r="J9" s="14">
        <v>4</v>
      </c>
      <c r="K9" s="14">
        <v>3</v>
      </c>
      <c r="L9" s="14">
        <v>3</v>
      </c>
      <c r="M9" s="14">
        <v>2</v>
      </c>
      <c r="N9" s="14">
        <v>2</v>
      </c>
      <c r="O9" s="14">
        <v>3</v>
      </c>
      <c r="P9" s="14">
        <v>1</v>
      </c>
      <c r="Q9" s="14">
        <v>5</v>
      </c>
      <c r="R9" s="14">
        <v>1</v>
      </c>
      <c r="S9" s="14">
        <v>2</v>
      </c>
      <c r="T9" s="14">
        <v>3</v>
      </c>
      <c r="U9" s="14">
        <v>4</v>
      </c>
      <c r="V9" s="14">
        <v>3</v>
      </c>
      <c r="W9" s="14">
        <v>3</v>
      </c>
      <c r="X9" s="14">
        <v>18</v>
      </c>
      <c r="Y9" s="14">
        <v>18</v>
      </c>
      <c r="Z9" s="14"/>
      <c r="AA9" s="30">
        <f>(((C9+D9+E9)/3)+(H9+I9+J9+K9+L9+M9+N9+O9+P9+Q9+R9+S9+T9+U9+V9+W9+X9+Y9))-(Z9)</f>
        <v>89.333333333333329</v>
      </c>
      <c r="AB9" s="18">
        <v>3</v>
      </c>
    </row>
    <row r="10" spans="1:28" ht="15.75" customHeight="1">
      <c r="A10" s="12"/>
      <c r="B10" s="48" t="s">
        <v>77</v>
      </c>
      <c r="C10" s="12"/>
      <c r="D10" s="12"/>
      <c r="E10" s="14"/>
      <c r="F10" s="14"/>
      <c r="G10" s="1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37"/>
      <c r="AB10" s="37"/>
    </row>
    <row r="11" spans="1:28" ht="15.75" customHeight="1">
      <c r="A11" s="12" t="s">
        <v>78</v>
      </c>
      <c r="B11" s="20">
        <v>1</v>
      </c>
      <c r="C11" s="14">
        <v>9</v>
      </c>
      <c r="D11" s="14">
        <v>8</v>
      </c>
      <c r="E11" s="14">
        <v>10</v>
      </c>
      <c r="F11" s="14"/>
      <c r="G11" s="14"/>
      <c r="H11" s="14">
        <v>4</v>
      </c>
      <c r="I11" s="14">
        <v>5</v>
      </c>
      <c r="J11" s="14">
        <v>5</v>
      </c>
      <c r="K11" s="14">
        <v>5</v>
      </c>
      <c r="L11" s="14">
        <v>5</v>
      </c>
      <c r="M11" s="14">
        <v>5</v>
      </c>
      <c r="N11" s="14">
        <v>3</v>
      </c>
      <c r="O11" s="14">
        <v>3</v>
      </c>
      <c r="P11" s="14">
        <v>3</v>
      </c>
      <c r="Q11" s="14">
        <v>5</v>
      </c>
      <c r="R11" s="14">
        <v>3</v>
      </c>
      <c r="S11" s="14">
        <v>4</v>
      </c>
      <c r="T11" s="14">
        <v>4</v>
      </c>
      <c r="U11" s="14">
        <v>5</v>
      </c>
      <c r="V11" s="14">
        <v>4</v>
      </c>
      <c r="W11" s="14">
        <v>4</v>
      </c>
      <c r="X11" s="14">
        <v>18</v>
      </c>
      <c r="Y11" s="14">
        <v>19</v>
      </c>
      <c r="Z11" s="14"/>
      <c r="AA11" s="30">
        <f>(((C11+D11+E11)/3)+(H11+I11+J11+K11+L11+M11+N11+O11+P11+Q11+R11+S11+T11+U11+V11+W11+X11+Y11))-(Z11)</f>
        <v>113</v>
      </c>
      <c r="AB11" s="18">
        <v>2</v>
      </c>
    </row>
    <row r="12" spans="1:28" ht="15.75" customHeight="1">
      <c r="A12" s="12"/>
      <c r="B12" s="48" t="s">
        <v>32</v>
      </c>
      <c r="C12" s="12"/>
      <c r="D12" s="12"/>
      <c r="E12" s="14"/>
      <c r="F12" s="14"/>
      <c r="G12" s="1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37"/>
      <c r="AB12" s="37"/>
    </row>
    <row r="13" spans="1:28" ht="15.75" customHeight="1">
      <c r="A13" s="12" t="s">
        <v>79</v>
      </c>
      <c r="B13" s="20">
        <v>1</v>
      </c>
      <c r="C13" s="14">
        <v>10</v>
      </c>
      <c r="D13" s="14">
        <v>8</v>
      </c>
      <c r="E13" s="14">
        <v>10</v>
      </c>
      <c r="F13" s="14"/>
      <c r="G13" s="14"/>
      <c r="H13" s="14">
        <v>4</v>
      </c>
      <c r="I13" s="14">
        <v>5</v>
      </c>
      <c r="J13" s="14">
        <v>4</v>
      </c>
      <c r="K13" s="14">
        <v>4</v>
      </c>
      <c r="L13" s="14">
        <v>4</v>
      </c>
      <c r="M13" s="14">
        <v>4</v>
      </c>
      <c r="N13" s="14">
        <v>4</v>
      </c>
      <c r="O13" s="14">
        <v>4</v>
      </c>
      <c r="P13" s="14">
        <v>3</v>
      </c>
      <c r="Q13" s="14">
        <v>5</v>
      </c>
      <c r="R13" s="14">
        <v>5</v>
      </c>
      <c r="S13" s="14">
        <v>4</v>
      </c>
      <c r="T13" s="14">
        <v>4</v>
      </c>
      <c r="U13" s="14">
        <v>5</v>
      </c>
      <c r="V13" s="14">
        <v>4</v>
      </c>
      <c r="W13" s="14">
        <v>5</v>
      </c>
      <c r="X13" s="14">
        <v>20</v>
      </c>
      <c r="Y13" s="14">
        <v>20</v>
      </c>
      <c r="Z13" s="14"/>
      <c r="AA13" s="30">
        <f>(((C13+D13+E13)/3)+(H13+I13+J13+K13+L13+M13+N13+O13+P13+Q13+R13+S13+T13+U13+V13+W13+X13+Y13))-(Z13)</f>
        <v>117.33333333333333</v>
      </c>
      <c r="AB13" s="18">
        <v>1</v>
      </c>
    </row>
    <row r="14" spans="1:28" ht="15.75" customHeight="1">
      <c r="A14" s="23"/>
      <c r="B14" s="1"/>
      <c r="C14" s="1"/>
      <c r="D14" s="23"/>
      <c r="E14" s="1"/>
      <c r="F14" s="1"/>
      <c r="G14" s="1"/>
      <c r="AB14" s="21"/>
    </row>
    <row r="15" spans="1:28" ht="15.75" customHeight="1">
      <c r="A15" s="23"/>
      <c r="B15" s="1"/>
      <c r="C15" s="1"/>
      <c r="D15" s="23"/>
      <c r="E15" s="1"/>
      <c r="F15" s="1"/>
      <c r="G15" s="1"/>
      <c r="AB15" s="21"/>
    </row>
    <row r="16" spans="1:28" ht="15.75" customHeight="1">
      <c r="A16" s="23"/>
      <c r="B16" s="1"/>
      <c r="C16" s="1"/>
      <c r="D16" s="23"/>
      <c r="E16" s="1"/>
      <c r="F16" s="1"/>
      <c r="G16" s="1"/>
      <c r="AB16" s="21"/>
    </row>
    <row r="17" spans="1:28" ht="15.75" customHeight="1">
      <c r="A17" s="23"/>
      <c r="C17" s="23"/>
      <c r="D17" s="23"/>
      <c r="E17" s="1"/>
      <c r="F17" s="1"/>
      <c r="G17" s="1"/>
      <c r="AB17" s="21"/>
    </row>
    <row r="18" spans="1:28" ht="15.75" customHeight="1">
      <c r="A18" s="23"/>
      <c r="C18" s="23"/>
      <c r="D18" s="23"/>
      <c r="E18" s="1"/>
      <c r="F18" s="1"/>
      <c r="G18" s="1"/>
      <c r="AB18" s="21"/>
    </row>
    <row r="19" spans="1:28" ht="15.75" customHeight="1">
      <c r="A19" s="23"/>
      <c r="C19" s="23"/>
      <c r="D19" s="23"/>
      <c r="E19" s="1"/>
      <c r="F19" s="1"/>
      <c r="G19" s="1"/>
      <c r="AB19" s="21"/>
    </row>
    <row r="20" spans="1:28" ht="15.75" customHeight="1">
      <c r="A20" s="23"/>
      <c r="C20" s="23"/>
      <c r="D20" s="23"/>
      <c r="E20" s="1"/>
      <c r="F20" s="1"/>
      <c r="G20" s="1"/>
      <c r="AB20" s="21"/>
    </row>
    <row r="21" spans="1:28" ht="15.75" customHeight="1">
      <c r="A21" s="23"/>
      <c r="C21" s="23"/>
      <c r="D21" s="23"/>
      <c r="E21" s="1"/>
      <c r="F21" s="1"/>
      <c r="G21" s="1"/>
      <c r="AB21" s="21"/>
    </row>
    <row r="22" spans="1:28" ht="15.75" customHeight="1">
      <c r="A22" s="23"/>
      <c r="C22" s="23"/>
      <c r="D22" s="23"/>
      <c r="E22" s="1"/>
      <c r="F22" s="1"/>
      <c r="G22" s="1"/>
      <c r="AB22" s="21"/>
    </row>
    <row r="23" spans="1:28" ht="15.75" customHeight="1">
      <c r="A23" s="23"/>
      <c r="C23" s="23"/>
      <c r="D23" s="23"/>
      <c r="E23" s="1"/>
      <c r="F23" s="1"/>
      <c r="G23" s="1"/>
      <c r="AB23" s="21"/>
    </row>
    <row r="24" spans="1:28" ht="15.75" customHeight="1">
      <c r="A24" s="23"/>
      <c r="C24" s="23"/>
      <c r="D24" s="23"/>
      <c r="E24" s="1"/>
      <c r="F24" s="1"/>
      <c r="G24" s="1"/>
      <c r="AB24" s="21"/>
    </row>
    <row r="25" spans="1:28" ht="15.75" customHeight="1">
      <c r="A25" s="23"/>
      <c r="C25" s="23"/>
      <c r="D25" s="23"/>
      <c r="E25" s="1"/>
      <c r="F25" s="1"/>
      <c r="G25" s="1"/>
      <c r="AB25" s="21"/>
    </row>
    <row r="26" spans="1:28" ht="15.75" customHeight="1">
      <c r="A26" s="23"/>
      <c r="C26" s="23"/>
      <c r="D26" s="23"/>
      <c r="E26" s="1"/>
      <c r="F26" s="1"/>
      <c r="G26" s="1"/>
      <c r="AB26" s="21"/>
    </row>
    <row r="27" spans="1:28" ht="15.75" customHeight="1">
      <c r="A27" s="23"/>
      <c r="C27" s="23"/>
      <c r="D27" s="23"/>
      <c r="E27" s="1"/>
      <c r="F27" s="1"/>
      <c r="G27" s="1"/>
      <c r="AB27" s="21"/>
    </row>
    <row r="28" spans="1:28" ht="15.75" customHeight="1">
      <c r="A28" s="23"/>
      <c r="C28" s="23"/>
      <c r="D28" s="23"/>
      <c r="E28" s="1"/>
      <c r="F28" s="1"/>
      <c r="G28" s="1"/>
      <c r="AB28" s="21"/>
    </row>
    <row r="29" spans="1:28" ht="15.75" customHeight="1">
      <c r="A29" s="23"/>
      <c r="C29" s="23"/>
      <c r="D29" s="23"/>
      <c r="E29" s="1"/>
      <c r="F29" s="1"/>
      <c r="G29" s="1"/>
      <c r="AB29" s="21"/>
    </row>
    <row r="30" spans="1:28" ht="15.75" customHeight="1">
      <c r="A30" s="23"/>
      <c r="C30" s="23"/>
      <c r="D30" s="23"/>
      <c r="E30" s="1"/>
      <c r="F30" s="1"/>
      <c r="G30" s="1"/>
      <c r="AB30" s="21"/>
    </row>
    <row r="31" spans="1:28" ht="15.75" customHeight="1">
      <c r="A31" s="23"/>
      <c r="C31" s="23"/>
      <c r="D31" s="23"/>
      <c r="E31" s="1"/>
      <c r="F31" s="1"/>
      <c r="G31" s="1"/>
      <c r="AB31" s="21"/>
    </row>
    <row r="32" spans="1:28" ht="15.75" customHeight="1">
      <c r="A32" s="23"/>
      <c r="C32" s="23"/>
      <c r="D32" s="23"/>
      <c r="E32" s="1"/>
      <c r="F32" s="1"/>
      <c r="G32" s="1"/>
      <c r="AB32" s="21"/>
    </row>
    <row r="33" spans="1:28" ht="15.75" customHeight="1">
      <c r="A33" s="23"/>
      <c r="C33" s="23"/>
      <c r="D33" s="23"/>
      <c r="E33" s="1"/>
      <c r="F33" s="1"/>
      <c r="G33" s="1"/>
      <c r="AB33" s="21"/>
    </row>
    <row r="34" spans="1:28" ht="15.75" customHeight="1">
      <c r="A34" s="23"/>
      <c r="C34" s="23"/>
      <c r="D34" s="23"/>
      <c r="E34" s="1"/>
      <c r="F34" s="1"/>
      <c r="G34" s="1"/>
      <c r="AB34" s="21"/>
    </row>
    <row r="35" spans="1:28" ht="15.75" customHeight="1">
      <c r="A35" s="23"/>
      <c r="C35" s="23"/>
      <c r="D35" s="23"/>
      <c r="E35" s="1"/>
      <c r="F35" s="1"/>
      <c r="G35" s="1"/>
      <c r="AB35" s="21"/>
    </row>
    <row r="36" spans="1:28" ht="15.75" customHeight="1">
      <c r="A36" s="23"/>
      <c r="C36" s="23"/>
      <c r="D36" s="23"/>
      <c r="E36" s="1"/>
      <c r="F36" s="1"/>
      <c r="G36" s="1"/>
      <c r="AB36" s="21"/>
    </row>
    <row r="37" spans="1:28" ht="15.75" customHeight="1">
      <c r="A37" s="23"/>
      <c r="C37" s="23"/>
      <c r="D37" s="23"/>
      <c r="E37" s="1"/>
      <c r="F37" s="1"/>
      <c r="G37" s="1"/>
      <c r="AB37" s="21"/>
    </row>
    <row r="38" spans="1:28" ht="15.75" customHeight="1">
      <c r="A38" s="23"/>
      <c r="C38" s="23"/>
      <c r="D38" s="23"/>
      <c r="E38" s="1"/>
      <c r="F38" s="1"/>
      <c r="G38" s="1"/>
      <c r="AB38" s="21"/>
    </row>
    <row r="39" spans="1:28" ht="15.75" customHeight="1">
      <c r="A39" s="23"/>
      <c r="C39" s="23"/>
      <c r="D39" s="23"/>
      <c r="E39" s="1"/>
      <c r="F39" s="1"/>
      <c r="G39" s="1"/>
      <c r="AB39" s="21"/>
    </row>
    <row r="40" spans="1:28" ht="15.75" customHeight="1">
      <c r="A40" s="23"/>
      <c r="C40" s="23"/>
      <c r="D40" s="23"/>
      <c r="E40" s="1"/>
      <c r="F40" s="1"/>
      <c r="G40" s="1"/>
      <c r="AB40" s="21"/>
    </row>
    <row r="41" spans="1:28" ht="15.75" customHeight="1">
      <c r="A41" s="23"/>
      <c r="C41" s="23"/>
      <c r="D41" s="23"/>
      <c r="E41" s="1"/>
      <c r="F41" s="1"/>
      <c r="G41" s="1"/>
      <c r="AB41" s="21"/>
    </row>
    <row r="42" spans="1:28" ht="15.75" customHeight="1">
      <c r="A42" s="23"/>
      <c r="C42" s="23"/>
      <c r="D42" s="23"/>
      <c r="E42" s="1"/>
      <c r="F42" s="1"/>
      <c r="G42" s="1"/>
      <c r="AB42" s="21"/>
    </row>
    <row r="43" spans="1:28" ht="15.75" customHeight="1">
      <c r="A43" s="23"/>
      <c r="C43" s="23"/>
      <c r="D43" s="23"/>
      <c r="E43" s="1"/>
      <c r="F43" s="1"/>
      <c r="G43" s="1"/>
      <c r="AB43" s="21"/>
    </row>
    <row r="44" spans="1:28" ht="15.75" customHeight="1">
      <c r="A44" s="23"/>
      <c r="C44" s="23"/>
      <c r="D44" s="23"/>
      <c r="E44" s="1"/>
      <c r="F44" s="1"/>
      <c r="G44" s="1"/>
      <c r="AB44" s="21"/>
    </row>
    <row r="45" spans="1:28" ht="15.75" customHeight="1">
      <c r="A45" s="23"/>
      <c r="C45" s="23"/>
      <c r="D45" s="23"/>
      <c r="E45" s="1"/>
      <c r="F45" s="1"/>
      <c r="G45" s="1"/>
      <c r="AB45" s="21"/>
    </row>
    <row r="46" spans="1:28" ht="15.75" customHeight="1">
      <c r="A46" s="23"/>
      <c r="C46" s="23"/>
      <c r="D46" s="23"/>
      <c r="E46" s="1"/>
      <c r="F46" s="1"/>
      <c r="G46" s="1"/>
      <c r="AB46" s="21"/>
    </row>
    <row r="47" spans="1:28" ht="15.75" customHeight="1">
      <c r="A47" s="23"/>
      <c r="C47" s="23"/>
      <c r="D47" s="23"/>
      <c r="E47" s="1"/>
      <c r="F47" s="1"/>
      <c r="G47" s="1"/>
      <c r="AB47" s="21"/>
    </row>
    <row r="48" spans="1:28" ht="15.75" customHeight="1">
      <c r="A48" s="23"/>
      <c r="C48" s="23"/>
      <c r="D48" s="23"/>
      <c r="E48" s="1"/>
      <c r="F48" s="1"/>
      <c r="G48" s="1"/>
      <c r="AB48" s="21"/>
    </row>
    <row r="49" spans="1:28" ht="15.75" customHeight="1">
      <c r="A49" s="23"/>
      <c r="C49" s="23"/>
      <c r="D49" s="23"/>
      <c r="E49" s="1"/>
      <c r="F49" s="1"/>
      <c r="G49" s="1"/>
      <c r="AB49" s="21"/>
    </row>
    <row r="50" spans="1:28" ht="15.75" customHeight="1">
      <c r="A50" s="23"/>
      <c r="C50" s="23"/>
      <c r="D50" s="23"/>
      <c r="E50" s="1"/>
      <c r="F50" s="1"/>
      <c r="G50" s="1"/>
      <c r="AB50" s="21"/>
    </row>
    <row r="51" spans="1:28" ht="15.75" customHeight="1">
      <c r="A51" s="23"/>
      <c r="C51" s="23"/>
      <c r="D51" s="23"/>
      <c r="E51" s="1"/>
      <c r="F51" s="1"/>
      <c r="G51" s="1"/>
      <c r="AB51" s="21"/>
    </row>
    <row r="52" spans="1:28" ht="15.75" customHeight="1">
      <c r="A52" s="23"/>
      <c r="C52" s="23"/>
      <c r="D52" s="23"/>
      <c r="E52" s="1"/>
      <c r="F52" s="1"/>
      <c r="G52" s="1"/>
      <c r="AB52" s="21"/>
    </row>
    <row r="53" spans="1:28" ht="15.75" customHeight="1">
      <c r="A53" s="23"/>
      <c r="C53" s="23"/>
      <c r="D53" s="23"/>
      <c r="E53" s="1"/>
      <c r="F53" s="1"/>
      <c r="G53" s="1"/>
      <c r="AB53" s="21"/>
    </row>
    <row r="54" spans="1:28" ht="15.75" customHeight="1">
      <c r="A54" s="23"/>
      <c r="C54" s="23"/>
      <c r="D54" s="23"/>
      <c r="E54" s="1"/>
      <c r="F54" s="1"/>
      <c r="G54" s="1"/>
      <c r="AB54" s="21"/>
    </row>
    <row r="55" spans="1:28" ht="15.75" customHeight="1">
      <c r="A55" s="23"/>
      <c r="C55" s="23"/>
      <c r="D55" s="23"/>
      <c r="E55" s="1"/>
      <c r="F55" s="1"/>
      <c r="G55" s="1"/>
      <c r="AB55" s="21"/>
    </row>
    <row r="56" spans="1:28" ht="15.75" customHeight="1">
      <c r="A56" s="23"/>
      <c r="C56" s="23"/>
      <c r="D56" s="23"/>
      <c r="E56" s="1"/>
      <c r="F56" s="1"/>
      <c r="G56" s="1"/>
      <c r="AB56" s="21"/>
    </row>
    <row r="57" spans="1:28" ht="15.75" customHeight="1">
      <c r="A57" s="23"/>
      <c r="C57" s="23"/>
      <c r="D57" s="23"/>
      <c r="E57" s="1"/>
      <c r="F57" s="1"/>
      <c r="G57" s="1"/>
      <c r="AB57" s="21"/>
    </row>
    <row r="58" spans="1:28" ht="15.75" customHeight="1">
      <c r="A58" s="23"/>
      <c r="C58" s="23"/>
      <c r="D58" s="23"/>
      <c r="E58" s="1"/>
      <c r="F58" s="1"/>
      <c r="G58" s="1"/>
      <c r="AB58" s="21"/>
    </row>
    <row r="59" spans="1:28" ht="15.75" customHeight="1">
      <c r="A59" s="23"/>
      <c r="C59" s="23"/>
      <c r="D59" s="23"/>
      <c r="E59" s="1"/>
      <c r="F59" s="1"/>
      <c r="G59" s="1"/>
      <c r="AB59" s="21"/>
    </row>
    <row r="60" spans="1:28" ht="15.75" customHeight="1">
      <c r="A60" s="23"/>
      <c r="C60" s="23"/>
      <c r="D60" s="23"/>
      <c r="E60" s="1"/>
      <c r="F60" s="1"/>
      <c r="G60" s="1"/>
      <c r="AB60" s="21"/>
    </row>
    <row r="61" spans="1:28" ht="15.75" customHeight="1">
      <c r="A61" s="23"/>
      <c r="C61" s="23"/>
      <c r="D61" s="23"/>
      <c r="E61" s="1"/>
      <c r="F61" s="1"/>
      <c r="G61" s="1"/>
      <c r="AB61" s="21"/>
    </row>
    <row r="62" spans="1:28" ht="15.75" customHeight="1">
      <c r="A62" s="23"/>
      <c r="C62" s="23"/>
      <c r="D62" s="23"/>
      <c r="E62" s="1"/>
      <c r="F62" s="1"/>
      <c r="G62" s="1"/>
      <c r="AB62" s="21"/>
    </row>
    <row r="63" spans="1:28" ht="15.75" customHeight="1">
      <c r="A63" s="23"/>
      <c r="C63" s="23"/>
      <c r="D63" s="23"/>
      <c r="E63" s="1"/>
      <c r="F63" s="1"/>
      <c r="G63" s="1"/>
      <c r="AB63" s="21"/>
    </row>
    <row r="64" spans="1:28" ht="15.75" customHeight="1">
      <c r="A64" s="23"/>
      <c r="C64" s="23"/>
      <c r="D64" s="23"/>
      <c r="E64" s="1"/>
      <c r="F64" s="1"/>
      <c r="G64" s="1"/>
      <c r="AB64" s="21"/>
    </row>
    <row r="65" spans="1:28" ht="15.75" customHeight="1">
      <c r="A65" s="23"/>
      <c r="C65" s="23"/>
      <c r="D65" s="23"/>
      <c r="E65" s="1"/>
      <c r="F65" s="1"/>
      <c r="G65" s="1"/>
      <c r="AB65" s="21"/>
    </row>
    <row r="66" spans="1:28" ht="15.75" customHeight="1">
      <c r="A66" s="23"/>
      <c r="C66" s="23"/>
      <c r="D66" s="23"/>
      <c r="E66" s="1"/>
      <c r="F66" s="1"/>
      <c r="G66" s="1"/>
      <c r="AB66" s="21"/>
    </row>
    <row r="67" spans="1:28" ht="15.75" customHeight="1">
      <c r="A67" s="23"/>
      <c r="C67" s="23"/>
      <c r="D67" s="23"/>
      <c r="E67" s="1"/>
      <c r="F67" s="1"/>
      <c r="G67" s="1"/>
      <c r="AB67" s="21"/>
    </row>
    <row r="68" spans="1:28" ht="15.75" customHeight="1">
      <c r="A68" s="23"/>
      <c r="C68" s="23"/>
      <c r="D68" s="23"/>
      <c r="E68" s="1"/>
      <c r="F68" s="1"/>
      <c r="G68" s="1"/>
      <c r="AB68" s="21"/>
    </row>
    <row r="69" spans="1:28" ht="15.75" customHeight="1">
      <c r="A69" s="23"/>
      <c r="C69" s="23"/>
      <c r="D69" s="23"/>
      <c r="E69" s="1"/>
      <c r="F69" s="1"/>
      <c r="G69" s="1"/>
      <c r="AB69" s="21"/>
    </row>
    <row r="70" spans="1:28" ht="15.75" customHeight="1">
      <c r="A70" s="23"/>
      <c r="C70" s="23"/>
      <c r="D70" s="23"/>
      <c r="E70" s="1"/>
      <c r="F70" s="1"/>
      <c r="G70" s="1"/>
      <c r="AB70" s="21"/>
    </row>
    <row r="71" spans="1:28" ht="15.75" customHeight="1">
      <c r="A71" s="23"/>
      <c r="C71" s="23"/>
      <c r="D71" s="23"/>
      <c r="E71" s="1"/>
      <c r="F71" s="1"/>
      <c r="G71" s="1"/>
      <c r="AB71" s="21"/>
    </row>
    <row r="72" spans="1:28" ht="15.75" customHeight="1">
      <c r="A72" s="23"/>
      <c r="C72" s="23"/>
      <c r="D72" s="23"/>
      <c r="E72" s="1"/>
      <c r="F72" s="1"/>
      <c r="G72" s="1"/>
      <c r="AB72" s="21"/>
    </row>
    <row r="73" spans="1:28" ht="15.75" customHeight="1">
      <c r="A73" s="23"/>
      <c r="C73" s="23"/>
      <c r="D73" s="23"/>
      <c r="E73" s="1"/>
      <c r="F73" s="1"/>
      <c r="G73" s="1"/>
      <c r="AB73" s="21"/>
    </row>
    <row r="74" spans="1:28" ht="15.75" customHeight="1">
      <c r="A74" s="23"/>
      <c r="C74" s="23"/>
      <c r="D74" s="23"/>
      <c r="E74" s="1"/>
      <c r="F74" s="1"/>
      <c r="G74" s="1"/>
      <c r="AB74" s="21"/>
    </row>
    <row r="75" spans="1:28" ht="15.75" customHeight="1">
      <c r="A75" s="23"/>
      <c r="C75" s="23"/>
      <c r="D75" s="23"/>
      <c r="E75" s="1"/>
      <c r="F75" s="1"/>
      <c r="G75" s="1"/>
      <c r="AB75" s="21"/>
    </row>
    <row r="76" spans="1:28" ht="15.75" customHeight="1">
      <c r="A76" s="23"/>
      <c r="C76" s="23"/>
      <c r="D76" s="23"/>
      <c r="E76" s="1"/>
      <c r="F76" s="1"/>
      <c r="G76" s="1"/>
      <c r="AB76" s="21"/>
    </row>
    <row r="77" spans="1:28" ht="15.75" customHeight="1">
      <c r="A77" s="23"/>
      <c r="C77" s="23"/>
      <c r="D77" s="23"/>
      <c r="E77" s="1"/>
      <c r="F77" s="1"/>
      <c r="G77" s="1"/>
      <c r="AB77" s="21"/>
    </row>
    <row r="78" spans="1:28" ht="15.75" customHeight="1">
      <c r="A78" s="23"/>
      <c r="C78" s="23"/>
      <c r="D78" s="23"/>
      <c r="E78" s="1"/>
      <c r="F78" s="1"/>
      <c r="G78" s="1"/>
      <c r="AB78" s="21"/>
    </row>
    <row r="79" spans="1:28" ht="15.75" customHeight="1">
      <c r="A79" s="23"/>
      <c r="C79" s="23"/>
      <c r="D79" s="23"/>
      <c r="E79" s="1"/>
      <c r="F79" s="1"/>
      <c r="G79" s="1"/>
      <c r="AB79" s="21"/>
    </row>
    <row r="80" spans="1:28" ht="15.75" customHeight="1">
      <c r="A80" s="23"/>
      <c r="C80" s="23"/>
      <c r="D80" s="23"/>
      <c r="E80" s="1"/>
      <c r="F80" s="1"/>
      <c r="G80" s="1"/>
      <c r="AB80" s="21"/>
    </row>
    <row r="81" spans="1:28" ht="15.75" customHeight="1">
      <c r="A81" s="23"/>
      <c r="C81" s="23"/>
      <c r="D81" s="23"/>
      <c r="E81" s="1"/>
      <c r="F81" s="1"/>
      <c r="G81" s="1"/>
      <c r="AB81" s="21"/>
    </row>
    <row r="82" spans="1:28" ht="15.75" customHeight="1">
      <c r="A82" s="23"/>
      <c r="C82" s="23"/>
      <c r="D82" s="23"/>
      <c r="E82" s="1"/>
      <c r="F82" s="1"/>
      <c r="G82" s="1"/>
      <c r="AB82" s="21"/>
    </row>
    <row r="83" spans="1:28" ht="15.75" customHeight="1">
      <c r="A83" s="23"/>
      <c r="C83" s="23"/>
      <c r="D83" s="23"/>
      <c r="E83" s="1"/>
      <c r="F83" s="1"/>
      <c r="G83" s="1"/>
      <c r="AB83" s="21"/>
    </row>
    <row r="84" spans="1:28" ht="15.75" customHeight="1">
      <c r="A84" s="23"/>
      <c r="C84" s="23"/>
      <c r="D84" s="23"/>
      <c r="E84" s="1"/>
      <c r="F84" s="1"/>
      <c r="G84" s="1"/>
      <c r="AB84" s="21"/>
    </row>
    <row r="85" spans="1:28" ht="15.75" customHeight="1">
      <c r="A85" s="23"/>
      <c r="C85" s="23"/>
      <c r="D85" s="23"/>
      <c r="E85" s="1"/>
      <c r="F85" s="1"/>
      <c r="G85" s="1"/>
      <c r="AB85" s="21"/>
    </row>
    <row r="86" spans="1:28" ht="15.75" customHeight="1">
      <c r="A86" s="23"/>
      <c r="C86" s="23"/>
      <c r="D86" s="23"/>
      <c r="E86" s="1"/>
      <c r="F86" s="1"/>
      <c r="G86" s="1"/>
      <c r="AB86" s="21"/>
    </row>
    <row r="87" spans="1:28" ht="15.75" customHeight="1">
      <c r="A87" s="23"/>
      <c r="C87" s="23"/>
      <c r="D87" s="23"/>
      <c r="E87" s="1"/>
      <c r="F87" s="1"/>
      <c r="G87" s="1"/>
      <c r="AB87" s="21"/>
    </row>
    <row r="88" spans="1:28" ht="15.75" customHeight="1">
      <c r="A88" s="23"/>
      <c r="C88" s="23"/>
      <c r="D88" s="23"/>
      <c r="E88" s="1"/>
      <c r="F88" s="1"/>
      <c r="G88" s="1"/>
      <c r="AB88" s="21"/>
    </row>
    <row r="89" spans="1:28" ht="15.75" customHeight="1">
      <c r="A89" s="23"/>
      <c r="C89" s="23"/>
      <c r="D89" s="23"/>
      <c r="E89" s="1"/>
      <c r="F89" s="1"/>
      <c r="G89" s="1"/>
      <c r="AB89" s="21"/>
    </row>
    <row r="90" spans="1:28" ht="15.75" customHeight="1">
      <c r="A90" s="23"/>
      <c r="C90" s="23"/>
      <c r="D90" s="23"/>
      <c r="E90" s="1"/>
      <c r="F90" s="1"/>
      <c r="G90" s="1"/>
      <c r="AB90" s="21"/>
    </row>
    <row r="91" spans="1:28" ht="15.75" customHeight="1">
      <c r="A91" s="23"/>
      <c r="C91" s="23"/>
      <c r="D91" s="23"/>
      <c r="E91" s="1"/>
      <c r="F91" s="1"/>
      <c r="G91" s="1"/>
      <c r="AB91" s="21"/>
    </row>
    <row r="92" spans="1:28" ht="15.75" customHeight="1">
      <c r="A92" s="23"/>
      <c r="C92" s="23"/>
      <c r="D92" s="23"/>
      <c r="E92" s="1"/>
      <c r="F92" s="1"/>
      <c r="G92" s="1"/>
      <c r="AB92" s="21"/>
    </row>
    <row r="93" spans="1:28" ht="15.75" customHeight="1">
      <c r="A93" s="23"/>
      <c r="C93" s="23"/>
      <c r="D93" s="23"/>
      <c r="E93" s="1"/>
      <c r="F93" s="1"/>
      <c r="G93" s="1"/>
      <c r="AB93" s="21"/>
    </row>
    <row r="94" spans="1:28" ht="15.75" customHeight="1">
      <c r="A94" s="23"/>
      <c r="C94" s="23"/>
      <c r="D94" s="23"/>
      <c r="E94" s="1"/>
      <c r="F94" s="1"/>
      <c r="G94" s="1"/>
      <c r="AB94" s="21"/>
    </row>
    <row r="95" spans="1:28" ht="15.75" customHeight="1">
      <c r="A95" s="23"/>
      <c r="C95" s="23"/>
      <c r="D95" s="23"/>
      <c r="E95" s="1"/>
      <c r="F95" s="1"/>
      <c r="G95" s="1"/>
      <c r="AB95" s="21"/>
    </row>
    <row r="96" spans="1:28" ht="15.75" customHeight="1">
      <c r="A96" s="23"/>
      <c r="C96" s="23"/>
      <c r="D96" s="23"/>
      <c r="E96" s="1"/>
      <c r="F96" s="1"/>
      <c r="G96" s="1"/>
      <c r="AB96" s="21"/>
    </row>
    <row r="97" spans="1:28" ht="15.75" customHeight="1">
      <c r="A97" s="23"/>
      <c r="C97" s="23"/>
      <c r="D97" s="23"/>
      <c r="E97" s="1"/>
      <c r="F97" s="1"/>
      <c r="G97" s="1"/>
      <c r="AB97" s="21"/>
    </row>
    <row r="98" spans="1:28" ht="15.75" customHeight="1">
      <c r="A98" s="23"/>
      <c r="C98" s="23"/>
      <c r="D98" s="23"/>
      <c r="E98" s="1"/>
      <c r="F98" s="1"/>
      <c r="G98" s="1"/>
      <c r="AB98" s="21"/>
    </row>
    <row r="99" spans="1:28" ht="15.75" customHeight="1">
      <c r="A99" s="23"/>
      <c r="C99" s="23"/>
      <c r="D99" s="23"/>
      <c r="E99" s="1"/>
      <c r="F99" s="1"/>
      <c r="G99" s="1"/>
      <c r="AB99" s="21"/>
    </row>
    <row r="100" spans="1:28" ht="15.75" customHeight="1">
      <c r="A100" s="23"/>
      <c r="C100" s="23"/>
      <c r="D100" s="23"/>
      <c r="E100" s="1"/>
      <c r="F100" s="1"/>
      <c r="G100" s="1"/>
      <c r="AB100" s="21"/>
    </row>
    <row r="101" spans="1:28" ht="15.75" customHeight="1">
      <c r="A101" s="23"/>
      <c r="C101" s="23"/>
      <c r="D101" s="23"/>
      <c r="E101" s="1"/>
      <c r="F101" s="1"/>
      <c r="G101" s="1"/>
      <c r="AB101" s="21"/>
    </row>
    <row r="102" spans="1:28" ht="15.75" customHeight="1">
      <c r="A102" s="23"/>
      <c r="C102" s="23"/>
      <c r="D102" s="23"/>
      <c r="E102" s="1"/>
      <c r="F102" s="1"/>
      <c r="G102" s="1"/>
      <c r="AB102" s="21"/>
    </row>
    <row r="103" spans="1:28" ht="15.75" customHeight="1">
      <c r="A103" s="23"/>
      <c r="C103" s="23"/>
      <c r="D103" s="23"/>
      <c r="E103" s="1"/>
      <c r="F103" s="1"/>
      <c r="G103" s="1"/>
      <c r="AB103" s="21"/>
    </row>
    <row r="104" spans="1:28" ht="15.75" customHeight="1">
      <c r="A104" s="23"/>
      <c r="C104" s="23"/>
      <c r="D104" s="23"/>
      <c r="E104" s="1"/>
      <c r="F104" s="1"/>
      <c r="G104" s="1"/>
      <c r="AB104" s="21"/>
    </row>
    <row r="105" spans="1:28" ht="15.75" customHeight="1">
      <c r="A105" s="23"/>
      <c r="C105" s="23"/>
      <c r="D105" s="23"/>
      <c r="E105" s="1"/>
      <c r="F105" s="1"/>
      <c r="G105" s="1"/>
      <c r="AB105" s="21"/>
    </row>
    <row r="106" spans="1:28" ht="15.75" customHeight="1">
      <c r="A106" s="23"/>
      <c r="C106" s="23"/>
      <c r="D106" s="23"/>
      <c r="E106" s="1"/>
      <c r="F106" s="1"/>
      <c r="G106" s="1"/>
      <c r="AB106" s="21"/>
    </row>
    <row r="107" spans="1:28" ht="15.75" customHeight="1">
      <c r="A107" s="23"/>
      <c r="C107" s="23"/>
      <c r="D107" s="23"/>
      <c r="E107" s="1"/>
      <c r="F107" s="1"/>
      <c r="G107" s="1"/>
      <c r="AB107" s="21"/>
    </row>
    <row r="108" spans="1:28" ht="15.75" customHeight="1">
      <c r="A108" s="23"/>
      <c r="C108" s="23"/>
      <c r="D108" s="23"/>
      <c r="E108" s="1"/>
      <c r="F108" s="1"/>
      <c r="G108" s="1"/>
      <c r="AB108" s="21"/>
    </row>
    <row r="109" spans="1:28" ht="15.75" customHeight="1">
      <c r="A109" s="23"/>
      <c r="C109" s="23"/>
      <c r="D109" s="23"/>
      <c r="E109" s="1"/>
      <c r="F109" s="1"/>
      <c r="G109" s="1"/>
      <c r="AB109" s="21"/>
    </row>
    <row r="110" spans="1:28" ht="15.75" customHeight="1">
      <c r="A110" s="23"/>
      <c r="C110" s="23"/>
      <c r="D110" s="23"/>
      <c r="E110" s="1"/>
      <c r="F110" s="1"/>
      <c r="G110" s="1"/>
      <c r="AB110" s="21"/>
    </row>
    <row r="111" spans="1:28" ht="15.75" customHeight="1">
      <c r="A111" s="23"/>
      <c r="C111" s="23"/>
      <c r="D111" s="23"/>
      <c r="E111" s="1"/>
      <c r="F111" s="1"/>
      <c r="G111" s="1"/>
      <c r="AB111" s="21"/>
    </row>
    <row r="112" spans="1:28" ht="15.75" customHeight="1">
      <c r="A112" s="23"/>
      <c r="C112" s="23"/>
      <c r="D112" s="23"/>
      <c r="E112" s="1"/>
      <c r="F112" s="1"/>
      <c r="G112" s="1"/>
      <c r="AB112" s="21"/>
    </row>
    <row r="113" spans="1:28" ht="15.75" customHeight="1">
      <c r="A113" s="23"/>
      <c r="C113" s="23"/>
      <c r="D113" s="23"/>
      <c r="E113" s="1"/>
      <c r="F113" s="1"/>
      <c r="G113" s="1"/>
      <c r="AB113" s="21"/>
    </row>
    <row r="114" spans="1:28" ht="15.75" customHeight="1">
      <c r="A114" s="23"/>
      <c r="C114" s="23"/>
      <c r="D114" s="23"/>
      <c r="E114" s="1"/>
      <c r="F114" s="1"/>
      <c r="G114" s="1"/>
      <c r="AB114" s="21"/>
    </row>
    <row r="115" spans="1:28" ht="15.75" customHeight="1">
      <c r="A115" s="23"/>
      <c r="C115" s="23"/>
      <c r="D115" s="23"/>
      <c r="E115" s="1"/>
      <c r="F115" s="1"/>
      <c r="G115" s="1"/>
      <c r="AB115" s="21"/>
    </row>
    <row r="116" spans="1:28" ht="15.75" customHeight="1">
      <c r="A116" s="23"/>
      <c r="C116" s="23"/>
      <c r="D116" s="23"/>
      <c r="E116" s="1"/>
      <c r="F116" s="1"/>
      <c r="G116" s="1"/>
      <c r="AB116" s="21"/>
    </row>
    <row r="117" spans="1:28" ht="15.75" customHeight="1">
      <c r="A117" s="23"/>
      <c r="C117" s="23"/>
      <c r="D117" s="23"/>
      <c r="E117" s="1"/>
      <c r="F117" s="1"/>
      <c r="G117" s="1"/>
      <c r="AB117" s="21"/>
    </row>
    <row r="118" spans="1:28" ht="15.75" customHeight="1">
      <c r="A118" s="23"/>
      <c r="C118" s="23"/>
      <c r="D118" s="23"/>
      <c r="E118" s="1"/>
      <c r="F118" s="1"/>
      <c r="G118" s="1"/>
      <c r="AB118" s="21"/>
    </row>
    <row r="119" spans="1:28" ht="15.75" customHeight="1">
      <c r="A119" s="23"/>
      <c r="C119" s="23"/>
      <c r="D119" s="23"/>
      <c r="E119" s="1"/>
      <c r="F119" s="1"/>
      <c r="G119" s="1"/>
      <c r="AB119" s="21"/>
    </row>
    <row r="120" spans="1:28" ht="15.75" customHeight="1">
      <c r="A120" s="23"/>
      <c r="C120" s="23"/>
      <c r="D120" s="23"/>
      <c r="E120" s="1"/>
      <c r="F120" s="1"/>
      <c r="G120" s="1"/>
      <c r="AB120" s="21"/>
    </row>
    <row r="121" spans="1:28" ht="15.75" customHeight="1">
      <c r="A121" s="23"/>
      <c r="C121" s="23"/>
      <c r="D121" s="23"/>
      <c r="E121" s="1"/>
      <c r="F121" s="1"/>
      <c r="G121" s="1"/>
      <c r="AB121" s="21"/>
    </row>
    <row r="122" spans="1:28" ht="15.75" customHeight="1">
      <c r="A122" s="23"/>
      <c r="C122" s="23"/>
      <c r="D122" s="23"/>
      <c r="E122" s="1"/>
      <c r="F122" s="1"/>
      <c r="G122" s="1"/>
      <c r="AB122" s="21"/>
    </row>
    <row r="123" spans="1:28" ht="15.75" customHeight="1">
      <c r="A123" s="23"/>
      <c r="C123" s="23"/>
      <c r="D123" s="23"/>
      <c r="E123" s="1"/>
      <c r="F123" s="1"/>
      <c r="G123" s="1"/>
      <c r="AB123" s="21"/>
    </row>
    <row r="124" spans="1:28" ht="15.75" customHeight="1">
      <c r="A124" s="23"/>
      <c r="C124" s="23"/>
      <c r="D124" s="23"/>
      <c r="E124" s="1"/>
      <c r="F124" s="1"/>
      <c r="G124" s="1"/>
      <c r="AB124" s="21"/>
    </row>
    <row r="125" spans="1:28" ht="15.75" customHeight="1">
      <c r="A125" s="23"/>
      <c r="C125" s="23"/>
      <c r="D125" s="23"/>
      <c r="E125" s="1"/>
      <c r="F125" s="1"/>
      <c r="G125" s="1"/>
      <c r="AB125" s="21"/>
    </row>
    <row r="126" spans="1:28" ht="15.75" customHeight="1">
      <c r="A126" s="23"/>
      <c r="C126" s="23"/>
      <c r="D126" s="23"/>
      <c r="E126" s="1"/>
      <c r="F126" s="1"/>
      <c r="G126" s="1"/>
      <c r="AB126" s="21"/>
    </row>
    <row r="127" spans="1:28" ht="15.75" customHeight="1">
      <c r="A127" s="23"/>
      <c r="C127" s="23"/>
      <c r="D127" s="23"/>
      <c r="E127" s="1"/>
      <c r="F127" s="1"/>
      <c r="G127" s="1"/>
      <c r="AB127" s="21"/>
    </row>
    <row r="128" spans="1:28" ht="15.75" customHeight="1">
      <c r="A128" s="23"/>
      <c r="C128" s="23"/>
      <c r="D128" s="23"/>
      <c r="E128" s="1"/>
      <c r="F128" s="1"/>
      <c r="G128" s="1"/>
      <c r="AB128" s="21"/>
    </row>
    <row r="129" spans="1:28" ht="15.75" customHeight="1">
      <c r="A129" s="23"/>
      <c r="C129" s="23"/>
      <c r="D129" s="23"/>
      <c r="E129" s="1"/>
      <c r="F129" s="1"/>
      <c r="G129" s="1"/>
      <c r="AB129" s="21"/>
    </row>
    <row r="130" spans="1:28" ht="15.75" customHeight="1">
      <c r="A130" s="23"/>
      <c r="C130" s="23"/>
      <c r="D130" s="23"/>
      <c r="E130" s="1"/>
      <c r="F130" s="1"/>
      <c r="G130" s="1"/>
      <c r="AB130" s="21"/>
    </row>
    <row r="131" spans="1:28" ht="15.75" customHeight="1">
      <c r="A131" s="23"/>
      <c r="C131" s="23"/>
      <c r="D131" s="23"/>
      <c r="E131" s="1"/>
      <c r="F131" s="1"/>
      <c r="G131" s="1"/>
      <c r="AB131" s="21"/>
    </row>
    <row r="132" spans="1:28" ht="15.75" customHeight="1">
      <c r="A132" s="23"/>
      <c r="C132" s="23"/>
      <c r="D132" s="23"/>
      <c r="E132" s="1"/>
      <c r="F132" s="1"/>
      <c r="G132" s="1"/>
      <c r="AB132" s="21"/>
    </row>
    <row r="133" spans="1:28" ht="15.75" customHeight="1">
      <c r="A133" s="23"/>
      <c r="C133" s="23"/>
      <c r="D133" s="23"/>
      <c r="E133" s="1"/>
      <c r="F133" s="1"/>
      <c r="G133" s="1"/>
      <c r="AB133" s="21"/>
    </row>
    <row r="134" spans="1:28" ht="15.75" customHeight="1">
      <c r="A134" s="23"/>
      <c r="C134" s="23"/>
      <c r="D134" s="23"/>
      <c r="E134" s="1"/>
      <c r="F134" s="1"/>
      <c r="G134" s="1"/>
      <c r="AB134" s="21"/>
    </row>
    <row r="135" spans="1:28" ht="15.75" customHeight="1">
      <c r="A135" s="23"/>
      <c r="C135" s="23"/>
      <c r="D135" s="23"/>
      <c r="E135" s="1"/>
      <c r="F135" s="1"/>
      <c r="G135" s="1"/>
      <c r="AB135" s="21"/>
    </row>
    <row r="136" spans="1:28" ht="15.75" customHeight="1">
      <c r="A136" s="23"/>
      <c r="C136" s="23"/>
      <c r="D136" s="23"/>
      <c r="E136" s="1"/>
      <c r="F136" s="1"/>
      <c r="G136" s="1"/>
      <c r="AB136" s="21"/>
    </row>
    <row r="137" spans="1:28" ht="15.75" customHeight="1">
      <c r="A137" s="23"/>
      <c r="C137" s="23"/>
      <c r="D137" s="23"/>
      <c r="E137" s="1"/>
      <c r="F137" s="1"/>
      <c r="G137" s="1"/>
      <c r="AB137" s="21"/>
    </row>
    <row r="138" spans="1:28" ht="15.75" customHeight="1">
      <c r="A138" s="23"/>
      <c r="C138" s="23"/>
      <c r="D138" s="23"/>
      <c r="E138" s="1"/>
      <c r="F138" s="1"/>
      <c r="G138" s="1"/>
      <c r="AB138" s="21"/>
    </row>
    <row r="139" spans="1:28" ht="15.75" customHeight="1">
      <c r="A139" s="23"/>
      <c r="C139" s="23"/>
      <c r="D139" s="23"/>
      <c r="E139" s="1"/>
      <c r="F139" s="1"/>
      <c r="G139" s="1"/>
      <c r="AB139" s="21"/>
    </row>
    <row r="140" spans="1:28" ht="15.75" customHeight="1">
      <c r="A140" s="23"/>
      <c r="C140" s="23"/>
      <c r="D140" s="23"/>
      <c r="E140" s="1"/>
      <c r="F140" s="1"/>
      <c r="G140" s="1"/>
      <c r="AB140" s="21"/>
    </row>
    <row r="141" spans="1:28" ht="15.75" customHeight="1">
      <c r="A141" s="23"/>
      <c r="C141" s="23"/>
      <c r="D141" s="23"/>
      <c r="E141" s="1"/>
      <c r="F141" s="1"/>
      <c r="G141" s="1"/>
      <c r="AB141" s="21"/>
    </row>
    <row r="142" spans="1:28" ht="15.75" customHeight="1">
      <c r="A142" s="23"/>
      <c r="C142" s="23"/>
      <c r="D142" s="23"/>
      <c r="E142" s="1"/>
      <c r="F142" s="1"/>
      <c r="G142" s="1"/>
      <c r="AB142" s="21"/>
    </row>
    <row r="143" spans="1:28" ht="15.75" customHeight="1">
      <c r="A143" s="23"/>
      <c r="C143" s="23"/>
      <c r="D143" s="23"/>
      <c r="E143" s="1"/>
      <c r="F143" s="1"/>
      <c r="G143" s="1"/>
      <c r="AB143" s="21"/>
    </row>
    <row r="144" spans="1:28" ht="15.75" customHeight="1">
      <c r="A144" s="23"/>
      <c r="C144" s="23"/>
      <c r="D144" s="23"/>
      <c r="E144" s="1"/>
      <c r="F144" s="1"/>
      <c r="G144" s="1"/>
      <c r="AB144" s="21"/>
    </row>
    <row r="145" spans="1:28" ht="15.75" customHeight="1">
      <c r="A145" s="23"/>
      <c r="C145" s="23"/>
      <c r="D145" s="23"/>
      <c r="E145" s="1"/>
      <c r="F145" s="1"/>
      <c r="G145" s="1"/>
      <c r="AB145" s="21"/>
    </row>
    <row r="146" spans="1:28" ht="15.75" customHeight="1">
      <c r="A146" s="23"/>
      <c r="C146" s="23"/>
      <c r="D146" s="23"/>
      <c r="E146" s="1"/>
      <c r="F146" s="1"/>
      <c r="G146" s="1"/>
      <c r="AB146" s="21"/>
    </row>
    <row r="147" spans="1:28" ht="15.75" customHeight="1">
      <c r="A147" s="23"/>
      <c r="C147" s="23"/>
      <c r="D147" s="23"/>
      <c r="E147" s="1"/>
      <c r="F147" s="1"/>
      <c r="G147" s="1"/>
      <c r="AB147" s="21"/>
    </row>
    <row r="148" spans="1:28" ht="15.75" customHeight="1">
      <c r="A148" s="23"/>
      <c r="C148" s="23"/>
      <c r="D148" s="23"/>
      <c r="E148" s="1"/>
      <c r="F148" s="1"/>
      <c r="G148" s="1"/>
      <c r="AB148" s="21"/>
    </row>
    <row r="149" spans="1:28" ht="15.75" customHeight="1">
      <c r="A149" s="23"/>
      <c r="C149" s="23"/>
      <c r="D149" s="23"/>
      <c r="E149" s="1"/>
      <c r="F149" s="1"/>
      <c r="G149" s="1"/>
      <c r="AB149" s="21"/>
    </row>
    <row r="150" spans="1:28" ht="15.75" customHeight="1">
      <c r="A150" s="23"/>
      <c r="C150" s="23"/>
      <c r="D150" s="23"/>
      <c r="E150" s="1"/>
      <c r="F150" s="1"/>
      <c r="G150" s="1"/>
      <c r="AB150" s="21"/>
    </row>
    <row r="151" spans="1:28" ht="15.75" customHeight="1">
      <c r="A151" s="23"/>
      <c r="C151" s="23"/>
      <c r="D151" s="23"/>
      <c r="E151" s="1"/>
      <c r="F151" s="1"/>
      <c r="G151" s="1"/>
      <c r="AB151" s="21"/>
    </row>
    <row r="152" spans="1:28" ht="15.75" customHeight="1">
      <c r="A152" s="23"/>
      <c r="C152" s="23"/>
      <c r="D152" s="23"/>
      <c r="E152" s="1"/>
      <c r="F152" s="1"/>
      <c r="G152" s="1"/>
      <c r="AB152" s="21"/>
    </row>
    <row r="153" spans="1:28" ht="15.75" customHeight="1">
      <c r="A153" s="23"/>
      <c r="C153" s="23"/>
      <c r="D153" s="23"/>
      <c r="E153" s="1"/>
      <c r="F153" s="1"/>
      <c r="G153" s="1"/>
      <c r="AB153" s="21"/>
    </row>
    <row r="154" spans="1:28" ht="15.75" customHeight="1">
      <c r="A154" s="23"/>
      <c r="C154" s="23"/>
      <c r="D154" s="23"/>
      <c r="E154" s="1"/>
      <c r="F154" s="1"/>
      <c r="G154" s="1"/>
      <c r="AB154" s="21"/>
    </row>
    <row r="155" spans="1:28" ht="15.75" customHeight="1">
      <c r="A155" s="23"/>
      <c r="C155" s="23"/>
      <c r="D155" s="23"/>
      <c r="E155" s="1"/>
      <c r="F155" s="1"/>
      <c r="G155" s="1"/>
      <c r="AB155" s="21"/>
    </row>
    <row r="156" spans="1:28" ht="15.75" customHeight="1">
      <c r="A156" s="23"/>
      <c r="C156" s="23"/>
      <c r="D156" s="23"/>
      <c r="E156" s="1"/>
      <c r="F156" s="1"/>
      <c r="G156" s="1"/>
      <c r="AB156" s="21"/>
    </row>
    <row r="157" spans="1:28" ht="15.75" customHeight="1">
      <c r="A157" s="23"/>
      <c r="C157" s="23"/>
      <c r="D157" s="23"/>
      <c r="E157" s="1"/>
      <c r="F157" s="1"/>
      <c r="G157" s="1"/>
      <c r="AB157" s="21"/>
    </row>
    <row r="158" spans="1:28" ht="15.75" customHeight="1">
      <c r="A158" s="23"/>
      <c r="C158" s="23"/>
      <c r="D158" s="23"/>
      <c r="E158" s="1"/>
      <c r="F158" s="1"/>
      <c r="G158" s="1"/>
      <c r="AB158" s="21"/>
    </row>
    <row r="159" spans="1:28" ht="15.75" customHeight="1">
      <c r="A159" s="23"/>
      <c r="C159" s="23"/>
      <c r="D159" s="23"/>
      <c r="E159" s="1"/>
      <c r="F159" s="1"/>
      <c r="G159" s="1"/>
      <c r="AB159" s="21"/>
    </row>
    <row r="160" spans="1:28" ht="15.75" customHeight="1">
      <c r="A160" s="23"/>
      <c r="C160" s="23"/>
      <c r="D160" s="23"/>
      <c r="E160" s="1"/>
      <c r="F160" s="1"/>
      <c r="G160" s="1"/>
      <c r="AB160" s="21"/>
    </row>
    <row r="161" spans="1:28" ht="15.75" customHeight="1">
      <c r="A161" s="23"/>
      <c r="C161" s="23"/>
      <c r="D161" s="23"/>
      <c r="E161" s="1"/>
      <c r="F161" s="1"/>
      <c r="G161" s="1"/>
      <c r="AB161" s="21"/>
    </row>
    <row r="162" spans="1:28" ht="15.75" customHeight="1">
      <c r="A162" s="23"/>
      <c r="C162" s="23"/>
      <c r="D162" s="23"/>
      <c r="E162" s="1"/>
      <c r="F162" s="1"/>
      <c r="G162" s="1"/>
      <c r="AB162" s="21"/>
    </row>
    <row r="163" spans="1:28" ht="15.75" customHeight="1">
      <c r="A163" s="23"/>
      <c r="C163" s="23"/>
      <c r="D163" s="23"/>
      <c r="E163" s="1"/>
      <c r="F163" s="1"/>
      <c r="G163" s="1"/>
      <c r="AB163" s="21"/>
    </row>
    <row r="164" spans="1:28" ht="15.75" customHeight="1">
      <c r="A164" s="23"/>
      <c r="C164" s="23"/>
      <c r="D164" s="23"/>
      <c r="E164" s="1"/>
      <c r="F164" s="1"/>
      <c r="G164" s="1"/>
      <c r="AB164" s="21"/>
    </row>
    <row r="165" spans="1:28" ht="15.75" customHeight="1">
      <c r="A165" s="23"/>
      <c r="C165" s="23"/>
      <c r="D165" s="23"/>
      <c r="E165" s="1"/>
      <c r="F165" s="1"/>
      <c r="G165" s="1"/>
      <c r="AB165" s="21"/>
    </row>
    <row r="166" spans="1:28" ht="15.75" customHeight="1">
      <c r="A166" s="23"/>
      <c r="C166" s="23"/>
      <c r="D166" s="23"/>
      <c r="E166" s="1"/>
      <c r="F166" s="1"/>
      <c r="G166" s="1"/>
      <c r="AB166" s="21"/>
    </row>
    <row r="167" spans="1:28" ht="15.75" customHeight="1">
      <c r="A167" s="23"/>
      <c r="C167" s="23"/>
      <c r="D167" s="23"/>
      <c r="E167" s="1"/>
      <c r="F167" s="1"/>
      <c r="G167" s="1"/>
      <c r="AB167" s="21"/>
    </row>
    <row r="168" spans="1:28" ht="15.75" customHeight="1">
      <c r="A168" s="23"/>
      <c r="C168" s="23"/>
      <c r="D168" s="23"/>
      <c r="E168" s="1"/>
      <c r="F168" s="1"/>
      <c r="G168" s="1"/>
      <c r="AB168" s="21"/>
    </row>
    <row r="169" spans="1:28" ht="15.75" customHeight="1">
      <c r="A169" s="23"/>
      <c r="C169" s="23"/>
      <c r="D169" s="23"/>
      <c r="E169" s="1"/>
      <c r="F169" s="1"/>
      <c r="G169" s="1"/>
      <c r="AB169" s="21"/>
    </row>
    <row r="170" spans="1:28" ht="15.75" customHeight="1">
      <c r="A170" s="23"/>
      <c r="C170" s="23"/>
      <c r="D170" s="23"/>
      <c r="E170" s="1"/>
      <c r="F170" s="1"/>
      <c r="G170" s="1"/>
      <c r="AB170" s="21"/>
    </row>
    <row r="171" spans="1:28" ht="15.75" customHeight="1">
      <c r="A171" s="23"/>
      <c r="C171" s="23"/>
      <c r="D171" s="23"/>
      <c r="E171" s="1"/>
      <c r="F171" s="1"/>
      <c r="G171" s="1"/>
      <c r="AB171" s="21"/>
    </row>
    <row r="172" spans="1:28" ht="15.75" customHeight="1">
      <c r="A172" s="23"/>
      <c r="C172" s="23"/>
      <c r="D172" s="23"/>
      <c r="E172" s="1"/>
      <c r="F172" s="1"/>
      <c r="G172" s="1"/>
      <c r="AB172" s="21"/>
    </row>
    <row r="173" spans="1:28" ht="15.75" customHeight="1">
      <c r="A173" s="23"/>
      <c r="C173" s="23"/>
      <c r="D173" s="23"/>
      <c r="E173" s="1"/>
      <c r="F173" s="1"/>
      <c r="G173" s="1"/>
      <c r="AB173" s="21"/>
    </row>
    <row r="174" spans="1:28" ht="15.75" customHeight="1">
      <c r="A174" s="23"/>
      <c r="C174" s="23"/>
      <c r="D174" s="23"/>
      <c r="E174" s="1"/>
      <c r="F174" s="1"/>
      <c r="G174" s="1"/>
      <c r="AB174" s="21"/>
    </row>
    <row r="175" spans="1:28" ht="15.75" customHeight="1">
      <c r="A175" s="23"/>
      <c r="C175" s="23"/>
      <c r="D175" s="23"/>
      <c r="E175" s="1"/>
      <c r="F175" s="1"/>
      <c r="G175" s="1"/>
      <c r="AB175" s="21"/>
    </row>
    <row r="176" spans="1:28" ht="15.75" customHeight="1">
      <c r="A176" s="23"/>
      <c r="C176" s="23"/>
      <c r="D176" s="23"/>
      <c r="E176" s="1"/>
      <c r="F176" s="1"/>
      <c r="G176" s="1"/>
      <c r="AB176" s="21"/>
    </row>
    <row r="177" spans="1:28" ht="15.75" customHeight="1">
      <c r="A177" s="23"/>
      <c r="C177" s="23"/>
      <c r="D177" s="23"/>
      <c r="E177" s="1"/>
      <c r="F177" s="1"/>
      <c r="G177" s="1"/>
      <c r="AB177" s="21"/>
    </row>
    <row r="178" spans="1:28" ht="15.75" customHeight="1">
      <c r="A178" s="23"/>
      <c r="C178" s="23"/>
      <c r="D178" s="23"/>
      <c r="E178" s="1"/>
      <c r="F178" s="1"/>
      <c r="G178" s="1"/>
      <c r="AB178" s="21"/>
    </row>
    <row r="179" spans="1:28" ht="15.75" customHeight="1">
      <c r="A179" s="23"/>
      <c r="C179" s="23"/>
      <c r="D179" s="23"/>
      <c r="E179" s="1"/>
      <c r="F179" s="1"/>
      <c r="G179" s="1"/>
      <c r="AB179" s="21"/>
    </row>
    <row r="180" spans="1:28" ht="15.75" customHeight="1">
      <c r="A180" s="23"/>
      <c r="C180" s="23"/>
      <c r="D180" s="23"/>
      <c r="E180" s="1"/>
      <c r="F180" s="1"/>
      <c r="G180" s="1"/>
      <c r="AB180" s="21"/>
    </row>
    <row r="181" spans="1:28" ht="15.75" customHeight="1">
      <c r="A181" s="23"/>
      <c r="C181" s="23"/>
      <c r="D181" s="23"/>
      <c r="E181" s="1"/>
      <c r="F181" s="1"/>
      <c r="G181" s="1"/>
      <c r="AB181" s="21"/>
    </row>
    <row r="182" spans="1:28" ht="15.75" customHeight="1">
      <c r="A182" s="23"/>
      <c r="C182" s="23"/>
      <c r="D182" s="23"/>
      <c r="E182" s="1"/>
      <c r="F182" s="1"/>
      <c r="G182" s="1"/>
      <c r="AB182" s="21"/>
    </row>
    <row r="183" spans="1:28" ht="15.75" customHeight="1">
      <c r="A183" s="23"/>
      <c r="C183" s="23"/>
      <c r="D183" s="23"/>
      <c r="E183" s="1"/>
      <c r="F183" s="1"/>
      <c r="G183" s="1"/>
      <c r="AB183" s="21"/>
    </row>
    <row r="184" spans="1:28" ht="15.75" customHeight="1">
      <c r="A184" s="23"/>
      <c r="C184" s="23"/>
      <c r="D184" s="23"/>
      <c r="E184" s="1"/>
      <c r="F184" s="1"/>
      <c r="G184" s="1"/>
      <c r="AB184" s="21"/>
    </row>
    <row r="185" spans="1:28" ht="15.75" customHeight="1">
      <c r="A185" s="23"/>
      <c r="C185" s="23"/>
      <c r="D185" s="23"/>
      <c r="E185" s="1"/>
      <c r="F185" s="1"/>
      <c r="G185" s="1"/>
      <c r="AB185" s="21"/>
    </row>
    <row r="186" spans="1:28" ht="15.75" customHeight="1">
      <c r="A186" s="23"/>
      <c r="C186" s="23"/>
      <c r="D186" s="23"/>
      <c r="E186" s="1"/>
      <c r="F186" s="1"/>
      <c r="G186" s="1"/>
      <c r="AB186" s="21"/>
    </row>
    <row r="187" spans="1:28" ht="15.75" customHeight="1">
      <c r="A187" s="23"/>
      <c r="C187" s="23"/>
      <c r="D187" s="23"/>
      <c r="E187" s="1"/>
      <c r="F187" s="1"/>
      <c r="G187" s="1"/>
      <c r="AB187" s="21"/>
    </row>
    <row r="188" spans="1:28" ht="15.75" customHeight="1">
      <c r="A188" s="23"/>
      <c r="C188" s="23"/>
      <c r="D188" s="23"/>
      <c r="E188" s="1"/>
      <c r="F188" s="1"/>
      <c r="G188" s="1"/>
      <c r="AB188" s="21"/>
    </row>
    <row r="189" spans="1:28" ht="15.75" customHeight="1">
      <c r="A189" s="23"/>
      <c r="C189" s="23"/>
      <c r="D189" s="23"/>
      <c r="E189" s="1"/>
      <c r="F189" s="1"/>
      <c r="G189" s="1"/>
      <c r="AB189" s="21"/>
    </row>
    <row r="190" spans="1:28" ht="15.75" customHeight="1">
      <c r="A190" s="23"/>
      <c r="C190" s="23"/>
      <c r="D190" s="23"/>
      <c r="E190" s="1"/>
      <c r="F190" s="1"/>
      <c r="G190" s="1"/>
      <c r="AB190" s="21"/>
    </row>
    <row r="191" spans="1:28" ht="15.75" customHeight="1">
      <c r="A191" s="23"/>
      <c r="C191" s="23"/>
      <c r="D191" s="23"/>
      <c r="E191" s="1"/>
      <c r="F191" s="1"/>
      <c r="G191" s="1"/>
      <c r="AB191" s="21"/>
    </row>
    <row r="192" spans="1:28" ht="15.75" customHeight="1">
      <c r="A192" s="23"/>
      <c r="C192" s="23"/>
      <c r="D192" s="23"/>
      <c r="E192" s="1"/>
      <c r="F192" s="1"/>
      <c r="G192" s="1"/>
      <c r="AB192" s="21"/>
    </row>
    <row r="193" spans="1:28" ht="15.75" customHeight="1">
      <c r="A193" s="23"/>
      <c r="C193" s="23"/>
      <c r="D193" s="23"/>
      <c r="E193" s="1"/>
      <c r="F193" s="1"/>
      <c r="G193" s="1"/>
      <c r="AB193" s="21"/>
    </row>
    <row r="194" spans="1:28" ht="15.75" customHeight="1">
      <c r="A194" s="23"/>
      <c r="C194" s="23"/>
      <c r="D194" s="23"/>
      <c r="E194" s="1"/>
      <c r="F194" s="1"/>
      <c r="G194" s="1"/>
      <c r="AB194" s="21"/>
    </row>
    <row r="195" spans="1:28" ht="15.75" customHeight="1">
      <c r="A195" s="23"/>
      <c r="C195" s="23"/>
      <c r="D195" s="23"/>
      <c r="E195" s="1"/>
      <c r="F195" s="1"/>
      <c r="G195" s="1"/>
      <c r="AB195" s="21"/>
    </row>
    <row r="196" spans="1:28" ht="15.75" customHeight="1">
      <c r="A196" s="23"/>
      <c r="C196" s="23"/>
      <c r="D196" s="23"/>
      <c r="E196" s="1"/>
      <c r="F196" s="1"/>
      <c r="G196" s="1"/>
      <c r="AB196" s="21"/>
    </row>
    <row r="197" spans="1:28" ht="15.75" customHeight="1">
      <c r="A197" s="23"/>
      <c r="C197" s="23"/>
      <c r="D197" s="23"/>
      <c r="E197" s="1"/>
      <c r="F197" s="1"/>
      <c r="G197" s="1"/>
      <c r="AB197" s="21"/>
    </row>
    <row r="198" spans="1:28" ht="15.75" customHeight="1">
      <c r="A198" s="23"/>
      <c r="C198" s="23"/>
      <c r="D198" s="23"/>
      <c r="E198" s="1"/>
      <c r="F198" s="1"/>
      <c r="G198" s="1"/>
      <c r="AB198" s="21"/>
    </row>
    <row r="199" spans="1:28" ht="15.75" customHeight="1">
      <c r="A199" s="23"/>
      <c r="C199" s="23"/>
      <c r="D199" s="23"/>
      <c r="E199" s="1"/>
      <c r="F199" s="1"/>
      <c r="G199" s="1"/>
      <c r="AB199" s="21"/>
    </row>
    <row r="200" spans="1:28" ht="15.75" customHeight="1">
      <c r="A200" s="23"/>
      <c r="C200" s="23"/>
      <c r="D200" s="23"/>
      <c r="E200" s="1"/>
      <c r="F200" s="1"/>
      <c r="G200" s="1"/>
      <c r="AB200" s="21"/>
    </row>
    <row r="201" spans="1:28" ht="15.75" customHeight="1">
      <c r="A201" s="23"/>
      <c r="C201" s="23"/>
      <c r="D201" s="23"/>
      <c r="E201" s="1"/>
      <c r="F201" s="1"/>
      <c r="G201" s="1"/>
      <c r="AB201" s="21"/>
    </row>
    <row r="202" spans="1:28" ht="15.75" customHeight="1">
      <c r="A202" s="23"/>
      <c r="C202" s="23"/>
      <c r="D202" s="23"/>
      <c r="E202" s="1"/>
      <c r="F202" s="1"/>
      <c r="G202" s="1"/>
      <c r="AB202" s="21"/>
    </row>
    <row r="203" spans="1:28" ht="15.75" customHeight="1">
      <c r="A203" s="23"/>
      <c r="C203" s="23"/>
      <c r="D203" s="23"/>
      <c r="E203" s="1"/>
      <c r="F203" s="1"/>
      <c r="G203" s="1"/>
      <c r="AB203" s="21"/>
    </row>
    <row r="204" spans="1:28" ht="15.75" customHeight="1">
      <c r="A204" s="23"/>
      <c r="C204" s="23"/>
      <c r="D204" s="23"/>
      <c r="E204" s="1"/>
      <c r="F204" s="1"/>
      <c r="G204" s="1"/>
      <c r="AB204" s="21"/>
    </row>
    <row r="205" spans="1:28" ht="15.75" customHeight="1">
      <c r="A205" s="23"/>
      <c r="C205" s="23"/>
      <c r="D205" s="23"/>
      <c r="E205" s="1"/>
      <c r="F205" s="1"/>
      <c r="G205" s="1"/>
      <c r="AB205" s="21"/>
    </row>
    <row r="206" spans="1:28" ht="15.75" customHeight="1">
      <c r="A206" s="23"/>
      <c r="C206" s="23"/>
      <c r="D206" s="23"/>
      <c r="E206" s="1"/>
      <c r="F206" s="1"/>
      <c r="G206" s="1"/>
      <c r="AB206" s="21"/>
    </row>
    <row r="207" spans="1:28" ht="15.75" customHeight="1">
      <c r="A207" s="23"/>
      <c r="C207" s="23"/>
      <c r="D207" s="23"/>
      <c r="E207" s="1"/>
      <c r="F207" s="1"/>
      <c r="G207" s="1"/>
      <c r="AB207" s="21"/>
    </row>
    <row r="208" spans="1:28" ht="15.75" customHeight="1">
      <c r="A208" s="23"/>
      <c r="C208" s="23"/>
      <c r="D208" s="23"/>
      <c r="E208" s="1"/>
      <c r="F208" s="1"/>
      <c r="G208" s="1"/>
      <c r="AB208" s="21"/>
    </row>
    <row r="209" spans="1:28" ht="15.75" customHeight="1">
      <c r="A209" s="23"/>
      <c r="C209" s="23"/>
      <c r="D209" s="23"/>
      <c r="E209" s="1"/>
      <c r="F209" s="1"/>
      <c r="G209" s="1"/>
      <c r="AB209" s="21"/>
    </row>
    <row r="210" spans="1:28" ht="15.75" customHeight="1">
      <c r="A210" s="23"/>
      <c r="C210" s="23"/>
      <c r="D210" s="23"/>
      <c r="F210" s="23"/>
      <c r="G210" s="23"/>
    </row>
    <row r="211" spans="1:28" ht="15.75" customHeight="1">
      <c r="A211" s="23"/>
      <c r="C211" s="23"/>
      <c r="D211" s="23"/>
      <c r="F211" s="23"/>
      <c r="G211" s="23"/>
    </row>
    <row r="212" spans="1:28" ht="15.75" customHeight="1">
      <c r="A212" s="23"/>
      <c r="C212" s="23"/>
      <c r="D212" s="23"/>
      <c r="F212" s="23"/>
      <c r="G212" s="23"/>
    </row>
    <row r="213" spans="1:28" ht="15.75" customHeight="1">
      <c r="A213" s="23"/>
      <c r="C213" s="23"/>
      <c r="D213" s="23"/>
      <c r="F213" s="23"/>
      <c r="G213" s="23"/>
    </row>
    <row r="214" spans="1:28" ht="15.75" customHeight="1">
      <c r="A214" s="23"/>
      <c r="C214" s="23"/>
      <c r="D214" s="23"/>
      <c r="F214" s="23"/>
      <c r="G214" s="23"/>
    </row>
    <row r="215" spans="1:28" ht="15.75" customHeight="1">
      <c r="A215" s="23"/>
      <c r="C215" s="23"/>
      <c r="D215" s="23"/>
      <c r="F215" s="23"/>
      <c r="G215" s="23"/>
    </row>
    <row r="216" spans="1:28" ht="15.75" customHeight="1">
      <c r="A216" s="23"/>
      <c r="C216" s="23"/>
      <c r="D216" s="23"/>
      <c r="F216" s="23"/>
      <c r="G216" s="23"/>
    </row>
    <row r="217" spans="1:28" ht="15.75" customHeight="1">
      <c r="A217" s="23"/>
      <c r="C217" s="23"/>
      <c r="D217" s="23"/>
      <c r="F217" s="23"/>
      <c r="G217" s="23"/>
    </row>
    <row r="218" spans="1:28" ht="15.75" customHeight="1">
      <c r="A218" s="23"/>
      <c r="C218" s="23"/>
      <c r="D218" s="23"/>
      <c r="F218" s="23"/>
      <c r="G218" s="23"/>
    </row>
    <row r="219" spans="1:28" ht="15.75" customHeight="1">
      <c r="A219" s="23"/>
      <c r="C219" s="23"/>
      <c r="D219" s="23"/>
      <c r="F219" s="23"/>
      <c r="G219" s="23"/>
    </row>
    <row r="220" spans="1:28" ht="15.75" customHeight="1">
      <c r="A220" s="23"/>
      <c r="C220" s="23"/>
      <c r="D220" s="23"/>
      <c r="F220" s="23"/>
      <c r="G220" s="23"/>
    </row>
    <row r="221" spans="1:28" ht="15.75" customHeight="1"/>
    <row r="222" spans="1:28" ht="15.75" customHeight="1"/>
    <row r="223" spans="1:28" ht="15.75" customHeight="1"/>
    <row r="224" spans="1:28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C5:G5"/>
    <mergeCell ref="K5:M5"/>
    <mergeCell ref="O5:Q5"/>
    <mergeCell ref="S5:T5"/>
    <mergeCell ref="U5:W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topLeftCell="B1" workbookViewId="0">
      <selection activeCell="B34" sqref="B34"/>
    </sheetView>
  </sheetViews>
  <sheetFormatPr defaultColWidth="14.42578125" defaultRowHeight="15" customHeight="1"/>
  <cols>
    <col min="1" max="1" width="9.140625" hidden="1" customWidth="1"/>
    <col min="2" max="2" width="23.5703125" customWidth="1"/>
    <col min="3" max="3" width="12.85546875" customWidth="1"/>
    <col min="4" max="4" width="11" customWidth="1"/>
    <col min="5" max="5" width="6.5703125" customWidth="1"/>
    <col min="6" max="6" width="10.85546875" customWidth="1"/>
    <col min="7" max="7" width="10.5703125" customWidth="1"/>
    <col min="8" max="8" width="17.140625" customWidth="1"/>
    <col min="9" max="9" width="11.7109375" customWidth="1"/>
    <col min="10" max="10" width="12.140625" customWidth="1"/>
    <col min="11" max="11" width="10.7109375" customWidth="1"/>
    <col min="12" max="12" width="13.7109375" customWidth="1"/>
    <col min="13" max="13" width="16.7109375" customWidth="1"/>
    <col min="14" max="14" width="16.5703125" customWidth="1"/>
    <col min="15" max="15" width="14.28515625" customWidth="1"/>
    <col min="16" max="18" width="8.7109375" customWidth="1"/>
    <col min="19" max="19" width="7.5703125" customWidth="1"/>
    <col min="20" max="20" width="8.7109375" customWidth="1"/>
    <col min="21" max="21" width="6.85546875" customWidth="1"/>
  </cols>
  <sheetData>
    <row r="1" spans="1:26">
      <c r="B1" s="23"/>
      <c r="J1" s="21"/>
    </row>
    <row r="2" spans="1:26" ht="28.5">
      <c r="B2" s="23"/>
      <c r="C2" s="49" t="s">
        <v>80</v>
      </c>
      <c r="D2" s="50"/>
      <c r="E2" s="51"/>
      <c r="F2" s="51"/>
      <c r="G2" s="51"/>
      <c r="H2" s="51"/>
      <c r="I2" s="51"/>
      <c r="J2" s="52"/>
      <c r="K2" s="51"/>
      <c r="L2" s="51"/>
      <c r="M2" s="51"/>
      <c r="N2" s="51"/>
    </row>
    <row r="3" spans="1:26" ht="28.5">
      <c r="A3" s="23"/>
      <c r="B3" s="23"/>
      <c r="C3" s="49"/>
      <c r="D3" s="50"/>
      <c r="E3" s="51"/>
      <c r="F3" s="51"/>
      <c r="G3" s="51"/>
      <c r="H3" s="51"/>
      <c r="I3" s="51"/>
      <c r="J3" s="52"/>
      <c r="K3" s="51"/>
      <c r="L3" s="51"/>
      <c r="M3" s="51"/>
      <c r="N3" s="51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30">
      <c r="B4" s="23"/>
      <c r="C4" s="51" t="s">
        <v>2</v>
      </c>
      <c r="D4" s="53" t="s">
        <v>3</v>
      </c>
      <c r="E4" s="53" t="s">
        <v>1</v>
      </c>
      <c r="F4" s="53" t="s">
        <v>81</v>
      </c>
      <c r="G4" s="53"/>
      <c r="H4" s="53"/>
      <c r="I4" s="53" t="s">
        <v>81</v>
      </c>
      <c r="J4" s="53" t="s">
        <v>81</v>
      </c>
      <c r="K4" s="53" t="s">
        <v>3</v>
      </c>
      <c r="L4" s="53" t="s">
        <v>3</v>
      </c>
      <c r="M4" s="54"/>
      <c r="N4" s="54"/>
      <c r="O4" s="53" t="s">
        <v>3</v>
      </c>
      <c r="P4" s="55"/>
      <c r="Q4" s="55"/>
      <c r="R4" s="55"/>
    </row>
    <row r="5" spans="1:26" ht="50.25" customHeight="1">
      <c r="B5" s="56" t="s">
        <v>41</v>
      </c>
      <c r="C5" s="168" t="s">
        <v>7</v>
      </c>
      <c r="D5" s="170" t="s">
        <v>8</v>
      </c>
      <c r="E5" s="162"/>
      <c r="F5" s="162"/>
      <c r="G5" s="162"/>
      <c r="H5" s="155"/>
      <c r="I5" s="57" t="s">
        <v>82</v>
      </c>
      <c r="J5" s="57" t="s">
        <v>83</v>
      </c>
      <c r="K5" s="57" t="s">
        <v>84</v>
      </c>
      <c r="L5" s="57" t="s">
        <v>85</v>
      </c>
      <c r="M5" s="57" t="s">
        <v>86</v>
      </c>
      <c r="N5" s="57" t="s">
        <v>87</v>
      </c>
      <c r="O5" s="58" t="s">
        <v>88</v>
      </c>
      <c r="P5" s="174" t="s">
        <v>62</v>
      </c>
      <c r="Q5" s="164"/>
      <c r="R5" s="159"/>
      <c r="S5" s="175" t="s">
        <v>5</v>
      </c>
      <c r="T5" s="176" t="s">
        <v>89</v>
      </c>
      <c r="U5" s="177" t="s">
        <v>13</v>
      </c>
    </row>
    <row r="6" spans="1:26" ht="29.25" customHeight="1">
      <c r="B6" s="28"/>
      <c r="C6" s="169"/>
      <c r="D6" s="171"/>
      <c r="E6" s="172"/>
      <c r="F6" s="172"/>
      <c r="G6" s="172"/>
      <c r="H6" s="173"/>
      <c r="I6" s="59"/>
      <c r="J6" s="57"/>
      <c r="K6" s="57"/>
      <c r="L6" s="57"/>
      <c r="M6" s="57"/>
      <c r="N6" s="57"/>
      <c r="O6" s="58"/>
      <c r="P6" s="60" t="s">
        <v>73</v>
      </c>
      <c r="Q6" s="60" t="s">
        <v>74</v>
      </c>
      <c r="R6" s="60" t="s">
        <v>90</v>
      </c>
      <c r="S6" s="161"/>
      <c r="T6" s="156"/>
      <c r="U6" s="161"/>
    </row>
    <row r="7" spans="1:26" ht="15.75" customHeight="1">
      <c r="B7" s="12"/>
      <c r="C7" s="61"/>
      <c r="D7" s="62">
        <v>10</v>
      </c>
      <c r="E7" s="63">
        <v>10</v>
      </c>
      <c r="F7" s="63">
        <v>10</v>
      </c>
      <c r="G7" s="63">
        <v>10</v>
      </c>
      <c r="H7" s="63">
        <v>10</v>
      </c>
      <c r="I7" s="64">
        <v>5</v>
      </c>
      <c r="J7" s="65">
        <v>5</v>
      </c>
      <c r="K7" s="64">
        <v>5</v>
      </c>
      <c r="L7" s="64">
        <v>5</v>
      </c>
      <c r="M7" s="64">
        <v>5</v>
      </c>
      <c r="N7" s="64">
        <v>5</v>
      </c>
      <c r="O7" s="66">
        <v>10</v>
      </c>
      <c r="P7" s="66">
        <v>5</v>
      </c>
      <c r="Q7" s="66">
        <v>5</v>
      </c>
      <c r="R7" s="66">
        <v>5</v>
      </c>
      <c r="S7" s="66">
        <v>20</v>
      </c>
      <c r="T7" s="66">
        <v>65</v>
      </c>
      <c r="U7" s="67"/>
    </row>
    <row r="8" spans="1:26" ht="15.75" customHeight="1">
      <c r="B8" s="23"/>
      <c r="C8" s="68" t="s">
        <v>91</v>
      </c>
      <c r="D8" s="69"/>
      <c r="E8" s="70"/>
      <c r="F8" s="70"/>
      <c r="G8" s="70"/>
      <c r="H8" s="70"/>
      <c r="I8" s="70"/>
      <c r="J8" s="70"/>
      <c r="K8" s="70"/>
      <c r="L8" s="70"/>
      <c r="M8" s="70"/>
      <c r="N8" s="70"/>
      <c r="O8" s="14"/>
      <c r="P8" s="14"/>
      <c r="Q8" s="14"/>
      <c r="R8" s="14"/>
      <c r="S8" s="14"/>
      <c r="T8" s="30"/>
      <c r="U8" s="14"/>
    </row>
    <row r="9" spans="1:26" ht="15.75" customHeight="1">
      <c r="B9" s="12" t="s">
        <v>78</v>
      </c>
      <c r="C9" s="69">
        <v>1</v>
      </c>
      <c r="D9" s="69">
        <v>8</v>
      </c>
      <c r="E9" s="70">
        <v>9</v>
      </c>
      <c r="F9" s="70">
        <v>8</v>
      </c>
      <c r="G9" s="70"/>
      <c r="H9" s="70"/>
      <c r="I9" s="70">
        <v>4</v>
      </c>
      <c r="J9" s="70">
        <v>4</v>
      </c>
      <c r="K9" s="70">
        <v>3</v>
      </c>
      <c r="L9" s="70">
        <v>6</v>
      </c>
      <c r="M9" s="70">
        <v>3</v>
      </c>
      <c r="N9" s="70">
        <v>4</v>
      </c>
      <c r="O9" s="14">
        <v>10</v>
      </c>
      <c r="P9" s="14">
        <v>4</v>
      </c>
      <c r="Q9" s="14">
        <v>5</v>
      </c>
      <c r="R9" s="14">
        <v>5</v>
      </c>
      <c r="S9" s="14"/>
      <c r="T9" s="30">
        <f>(((D9+E9+F9+G9+H9)/5)+(I9+J9+K9+L9+M9+N9+O9+P9+Q9+R9))-S9</f>
        <v>53</v>
      </c>
      <c r="U9" s="71">
        <v>3</v>
      </c>
    </row>
    <row r="10" spans="1:26" ht="15.75" customHeight="1">
      <c r="B10" s="23"/>
      <c r="J10" s="21"/>
    </row>
    <row r="11" spans="1:26" ht="15.75" customHeight="1">
      <c r="B11" s="23"/>
      <c r="J11" s="21"/>
    </row>
    <row r="12" spans="1:26" ht="15.75" customHeight="1">
      <c r="B12" s="23"/>
      <c r="J12" s="21"/>
    </row>
    <row r="13" spans="1:26" ht="15.75" customHeight="1">
      <c r="B13" s="23"/>
      <c r="J13" s="21"/>
    </row>
    <row r="14" spans="1:26" ht="15.75" customHeight="1">
      <c r="B14" s="23"/>
      <c r="J14" s="21"/>
    </row>
    <row r="15" spans="1:26" ht="15.75" customHeight="1">
      <c r="B15" s="23"/>
      <c r="J15" s="21"/>
    </row>
    <row r="16" spans="1:26" ht="15.75" customHeight="1">
      <c r="B16" s="23"/>
      <c r="J16" s="21"/>
    </row>
    <row r="17" spans="2:10" ht="15.75" customHeight="1">
      <c r="B17" s="23"/>
      <c r="J17" s="21"/>
    </row>
    <row r="18" spans="2:10" ht="15.75" customHeight="1">
      <c r="B18" s="23"/>
      <c r="J18" s="21"/>
    </row>
    <row r="19" spans="2:10" ht="15.75" customHeight="1">
      <c r="B19" s="23"/>
      <c r="J19" s="21"/>
    </row>
    <row r="20" spans="2:10" ht="15.75" customHeight="1">
      <c r="B20" s="23"/>
      <c r="J20" s="21"/>
    </row>
    <row r="21" spans="2:10" ht="15.75" customHeight="1">
      <c r="B21" s="23"/>
      <c r="J21" s="21"/>
    </row>
    <row r="22" spans="2:10" ht="15.75" customHeight="1">
      <c r="B22" s="23"/>
      <c r="J22" s="21"/>
    </row>
    <row r="23" spans="2:10" ht="15.75" customHeight="1">
      <c r="B23" s="23"/>
      <c r="J23" s="21"/>
    </row>
    <row r="24" spans="2:10" ht="15.75" customHeight="1">
      <c r="B24" s="23"/>
      <c r="J24" s="21"/>
    </row>
    <row r="25" spans="2:10" ht="15.75" customHeight="1">
      <c r="B25" s="23"/>
      <c r="J25" s="21"/>
    </row>
    <row r="26" spans="2:10" ht="15.75" customHeight="1">
      <c r="B26" s="23"/>
      <c r="J26" s="21"/>
    </row>
    <row r="27" spans="2:10" ht="15.75" customHeight="1">
      <c r="B27" s="23"/>
      <c r="J27" s="21"/>
    </row>
    <row r="28" spans="2:10" ht="15.75" customHeight="1">
      <c r="B28" s="23"/>
      <c r="J28" s="21"/>
    </row>
    <row r="29" spans="2:10" ht="15.75" customHeight="1">
      <c r="B29" s="23"/>
      <c r="J29" s="21"/>
    </row>
    <row r="30" spans="2:10" ht="15.75" customHeight="1">
      <c r="B30" s="23"/>
      <c r="J30" s="21"/>
    </row>
    <row r="31" spans="2:10" ht="15.75" customHeight="1">
      <c r="B31" s="23"/>
      <c r="J31" s="21"/>
    </row>
    <row r="32" spans="2:10" ht="15.75" customHeight="1">
      <c r="B32" s="23"/>
      <c r="J32" s="21"/>
    </row>
    <row r="33" spans="2:10" ht="15.75" customHeight="1">
      <c r="B33" s="23"/>
      <c r="J33" s="21"/>
    </row>
    <row r="34" spans="2:10" ht="15.75" customHeight="1">
      <c r="B34" s="23"/>
      <c r="J34" s="21"/>
    </row>
    <row r="35" spans="2:10" ht="15.75" customHeight="1">
      <c r="B35" s="23"/>
      <c r="J35" s="21"/>
    </row>
    <row r="36" spans="2:10" ht="15.75" customHeight="1">
      <c r="B36" s="23"/>
      <c r="J36" s="21"/>
    </row>
    <row r="37" spans="2:10" ht="15.75" customHeight="1">
      <c r="B37" s="23"/>
      <c r="J37" s="21"/>
    </row>
    <row r="38" spans="2:10" ht="15.75" customHeight="1">
      <c r="B38" s="23"/>
      <c r="J38" s="21"/>
    </row>
    <row r="39" spans="2:10" ht="15.75" customHeight="1">
      <c r="B39" s="23"/>
      <c r="J39" s="21"/>
    </row>
    <row r="40" spans="2:10" ht="15.75" customHeight="1">
      <c r="B40" s="23"/>
      <c r="J40" s="21"/>
    </row>
    <row r="41" spans="2:10" ht="15.75" customHeight="1">
      <c r="B41" s="23"/>
      <c r="J41" s="21"/>
    </row>
    <row r="42" spans="2:10" ht="15.75" customHeight="1">
      <c r="B42" s="23"/>
      <c r="J42" s="21"/>
    </row>
    <row r="43" spans="2:10" ht="15.75" customHeight="1">
      <c r="B43" s="23"/>
      <c r="J43" s="21"/>
    </row>
    <row r="44" spans="2:10" ht="15.75" customHeight="1">
      <c r="B44" s="23"/>
      <c r="J44" s="21"/>
    </row>
    <row r="45" spans="2:10" ht="15.75" customHeight="1">
      <c r="B45" s="23"/>
      <c r="J45" s="21"/>
    </row>
    <row r="46" spans="2:10" ht="15.75" customHeight="1">
      <c r="B46" s="23"/>
      <c r="J46" s="21"/>
    </row>
    <row r="47" spans="2:10" ht="15.75" customHeight="1">
      <c r="B47" s="23"/>
      <c r="J47" s="21"/>
    </row>
    <row r="48" spans="2:10" ht="15.75" customHeight="1">
      <c r="B48" s="23"/>
      <c r="J48" s="21"/>
    </row>
    <row r="49" spans="2:10" ht="15.75" customHeight="1">
      <c r="B49" s="23"/>
      <c r="J49" s="21"/>
    </row>
    <row r="50" spans="2:10" ht="15.75" customHeight="1">
      <c r="B50" s="23"/>
      <c r="J50" s="21"/>
    </row>
    <row r="51" spans="2:10" ht="15.75" customHeight="1">
      <c r="B51" s="23"/>
      <c r="J51" s="21"/>
    </row>
    <row r="52" spans="2:10" ht="15.75" customHeight="1">
      <c r="B52" s="23"/>
      <c r="J52" s="21"/>
    </row>
    <row r="53" spans="2:10" ht="15.75" customHeight="1">
      <c r="B53" s="23"/>
      <c r="J53" s="21"/>
    </row>
    <row r="54" spans="2:10" ht="15.75" customHeight="1">
      <c r="B54" s="23"/>
      <c r="J54" s="21"/>
    </row>
    <row r="55" spans="2:10" ht="15.75" customHeight="1">
      <c r="B55" s="23"/>
      <c r="J55" s="21"/>
    </row>
    <row r="56" spans="2:10" ht="15.75" customHeight="1">
      <c r="B56" s="23"/>
      <c r="J56" s="21"/>
    </row>
    <row r="57" spans="2:10" ht="15.75" customHeight="1">
      <c r="B57" s="23"/>
      <c r="J57" s="21"/>
    </row>
    <row r="58" spans="2:10" ht="15.75" customHeight="1">
      <c r="B58" s="23"/>
      <c r="J58" s="21"/>
    </row>
    <row r="59" spans="2:10" ht="15.75" customHeight="1">
      <c r="B59" s="23"/>
      <c r="J59" s="21"/>
    </row>
    <row r="60" spans="2:10" ht="15.75" customHeight="1">
      <c r="B60" s="23"/>
      <c r="J60" s="21"/>
    </row>
    <row r="61" spans="2:10" ht="15.75" customHeight="1">
      <c r="B61" s="23"/>
      <c r="J61" s="21"/>
    </row>
    <row r="62" spans="2:10" ht="15.75" customHeight="1">
      <c r="B62" s="23"/>
      <c r="J62" s="21"/>
    </row>
    <row r="63" spans="2:10" ht="15.75" customHeight="1">
      <c r="B63" s="23"/>
      <c r="J63" s="21"/>
    </row>
    <row r="64" spans="2:10" ht="15.75" customHeight="1">
      <c r="B64" s="23"/>
      <c r="J64" s="21"/>
    </row>
    <row r="65" spans="2:10" ht="15.75" customHeight="1">
      <c r="B65" s="23"/>
      <c r="J65" s="21"/>
    </row>
    <row r="66" spans="2:10" ht="15.75" customHeight="1">
      <c r="B66" s="23"/>
      <c r="J66" s="21"/>
    </row>
    <row r="67" spans="2:10" ht="15.75" customHeight="1">
      <c r="B67" s="23"/>
      <c r="J67" s="21"/>
    </row>
    <row r="68" spans="2:10" ht="15.75" customHeight="1">
      <c r="B68" s="23"/>
      <c r="J68" s="21"/>
    </row>
    <row r="69" spans="2:10" ht="15.75" customHeight="1">
      <c r="B69" s="23"/>
      <c r="J69" s="21"/>
    </row>
    <row r="70" spans="2:10" ht="15.75" customHeight="1">
      <c r="B70" s="23"/>
      <c r="J70" s="21"/>
    </row>
    <row r="71" spans="2:10" ht="15.75" customHeight="1">
      <c r="B71" s="23"/>
      <c r="J71" s="21"/>
    </row>
    <row r="72" spans="2:10" ht="15.75" customHeight="1">
      <c r="B72" s="23"/>
      <c r="J72" s="21"/>
    </row>
    <row r="73" spans="2:10" ht="15.75" customHeight="1">
      <c r="B73" s="23"/>
      <c r="J73" s="21"/>
    </row>
    <row r="74" spans="2:10" ht="15.75" customHeight="1">
      <c r="B74" s="23"/>
      <c r="J74" s="21"/>
    </row>
    <row r="75" spans="2:10" ht="15.75" customHeight="1">
      <c r="B75" s="23"/>
      <c r="J75" s="21"/>
    </row>
    <row r="76" spans="2:10" ht="15.75" customHeight="1">
      <c r="B76" s="23"/>
      <c r="J76" s="21"/>
    </row>
    <row r="77" spans="2:10" ht="15.75" customHeight="1">
      <c r="B77" s="23"/>
      <c r="J77" s="21"/>
    </row>
    <row r="78" spans="2:10" ht="15.75" customHeight="1">
      <c r="B78" s="23"/>
      <c r="J78" s="21"/>
    </row>
    <row r="79" spans="2:10" ht="15.75" customHeight="1">
      <c r="B79" s="23"/>
      <c r="J79" s="21"/>
    </row>
    <row r="80" spans="2:10" ht="15.75" customHeight="1">
      <c r="B80" s="23"/>
      <c r="J80" s="21"/>
    </row>
    <row r="81" spans="2:10" ht="15.75" customHeight="1">
      <c r="B81" s="23"/>
      <c r="J81" s="21"/>
    </row>
    <row r="82" spans="2:10" ht="15.75" customHeight="1">
      <c r="B82" s="23"/>
      <c r="J82" s="21"/>
    </row>
    <row r="83" spans="2:10" ht="15.75" customHeight="1">
      <c r="B83" s="23"/>
      <c r="J83" s="21"/>
    </row>
    <row r="84" spans="2:10" ht="15.75" customHeight="1">
      <c r="B84" s="23"/>
      <c r="J84" s="21"/>
    </row>
    <row r="85" spans="2:10" ht="15.75" customHeight="1">
      <c r="B85" s="23"/>
      <c r="J85" s="21"/>
    </row>
    <row r="86" spans="2:10" ht="15.75" customHeight="1">
      <c r="B86" s="23"/>
      <c r="J86" s="21"/>
    </row>
    <row r="87" spans="2:10" ht="15.75" customHeight="1">
      <c r="B87" s="23"/>
      <c r="J87" s="21"/>
    </row>
    <row r="88" spans="2:10" ht="15.75" customHeight="1">
      <c r="B88" s="23"/>
      <c r="J88" s="21"/>
    </row>
    <row r="89" spans="2:10" ht="15.75" customHeight="1">
      <c r="B89" s="23"/>
      <c r="J89" s="21"/>
    </row>
    <row r="90" spans="2:10" ht="15.75" customHeight="1">
      <c r="B90" s="23"/>
      <c r="J90" s="21"/>
    </row>
    <row r="91" spans="2:10" ht="15.75" customHeight="1">
      <c r="B91" s="23"/>
      <c r="J91" s="21"/>
    </row>
    <row r="92" spans="2:10" ht="15.75" customHeight="1">
      <c r="B92" s="23"/>
      <c r="J92" s="21"/>
    </row>
    <row r="93" spans="2:10" ht="15.75" customHeight="1">
      <c r="B93" s="23"/>
      <c r="J93" s="21"/>
    </row>
    <row r="94" spans="2:10" ht="15.75" customHeight="1">
      <c r="B94" s="23"/>
      <c r="J94" s="21"/>
    </row>
    <row r="95" spans="2:10" ht="15.75" customHeight="1">
      <c r="B95" s="23"/>
      <c r="J95" s="21"/>
    </row>
    <row r="96" spans="2:10" ht="15.75" customHeight="1">
      <c r="B96" s="23"/>
      <c r="J96" s="21"/>
    </row>
    <row r="97" spans="2:10" ht="15.75" customHeight="1">
      <c r="B97" s="23"/>
      <c r="J97" s="21"/>
    </row>
    <row r="98" spans="2:10" ht="15.75" customHeight="1">
      <c r="B98" s="23"/>
      <c r="J98" s="21"/>
    </row>
    <row r="99" spans="2:10" ht="15.75" customHeight="1">
      <c r="B99" s="23"/>
      <c r="J99" s="21"/>
    </row>
    <row r="100" spans="2:10" ht="15.75" customHeight="1">
      <c r="B100" s="23"/>
      <c r="J100" s="21"/>
    </row>
    <row r="101" spans="2:10" ht="15.75" customHeight="1">
      <c r="B101" s="23"/>
      <c r="J101" s="21"/>
    </row>
    <row r="102" spans="2:10" ht="15.75" customHeight="1">
      <c r="B102" s="23"/>
      <c r="J102" s="21"/>
    </row>
    <row r="103" spans="2:10" ht="15.75" customHeight="1">
      <c r="B103" s="23"/>
      <c r="J103" s="21"/>
    </row>
    <row r="104" spans="2:10" ht="15.75" customHeight="1">
      <c r="B104" s="23"/>
      <c r="J104" s="21"/>
    </row>
    <row r="105" spans="2:10" ht="15.75" customHeight="1">
      <c r="B105" s="23"/>
      <c r="J105" s="21"/>
    </row>
    <row r="106" spans="2:10" ht="15.75" customHeight="1">
      <c r="B106" s="23"/>
      <c r="J106" s="21"/>
    </row>
    <row r="107" spans="2:10" ht="15.75" customHeight="1">
      <c r="B107" s="23"/>
      <c r="J107" s="21"/>
    </row>
    <row r="108" spans="2:10" ht="15.75" customHeight="1">
      <c r="B108" s="23"/>
      <c r="J108" s="21"/>
    </row>
    <row r="109" spans="2:10" ht="15.75" customHeight="1">
      <c r="B109" s="23"/>
      <c r="J109" s="21"/>
    </row>
    <row r="110" spans="2:10" ht="15.75" customHeight="1">
      <c r="B110" s="23"/>
      <c r="J110" s="21"/>
    </row>
    <row r="111" spans="2:10" ht="15.75" customHeight="1">
      <c r="B111" s="23"/>
      <c r="J111" s="21"/>
    </row>
    <row r="112" spans="2:10" ht="15.75" customHeight="1">
      <c r="B112" s="23"/>
      <c r="J112" s="21"/>
    </row>
    <row r="113" spans="2:10" ht="15.75" customHeight="1">
      <c r="B113" s="23"/>
      <c r="J113" s="21"/>
    </row>
    <row r="114" spans="2:10" ht="15.75" customHeight="1">
      <c r="B114" s="23"/>
      <c r="J114" s="21"/>
    </row>
    <row r="115" spans="2:10" ht="15.75" customHeight="1">
      <c r="B115" s="23"/>
      <c r="J115" s="21"/>
    </row>
    <row r="116" spans="2:10" ht="15.75" customHeight="1">
      <c r="B116" s="23"/>
      <c r="J116" s="21"/>
    </row>
    <row r="117" spans="2:10" ht="15.75" customHeight="1">
      <c r="B117" s="23"/>
      <c r="J117" s="21"/>
    </row>
    <row r="118" spans="2:10" ht="15.75" customHeight="1">
      <c r="B118" s="23"/>
      <c r="J118" s="21"/>
    </row>
    <row r="119" spans="2:10" ht="15.75" customHeight="1">
      <c r="B119" s="23"/>
      <c r="J119" s="21"/>
    </row>
    <row r="120" spans="2:10" ht="15.75" customHeight="1">
      <c r="B120" s="23"/>
      <c r="J120" s="21"/>
    </row>
    <row r="121" spans="2:10" ht="15.75" customHeight="1">
      <c r="B121" s="23"/>
      <c r="J121" s="21"/>
    </row>
    <row r="122" spans="2:10" ht="15.75" customHeight="1">
      <c r="B122" s="23"/>
      <c r="J122" s="21"/>
    </row>
    <row r="123" spans="2:10" ht="15.75" customHeight="1">
      <c r="B123" s="23"/>
      <c r="J123" s="21"/>
    </row>
    <row r="124" spans="2:10" ht="15.75" customHeight="1">
      <c r="B124" s="23"/>
      <c r="J124" s="21"/>
    </row>
    <row r="125" spans="2:10" ht="15.75" customHeight="1">
      <c r="B125" s="23"/>
      <c r="J125" s="21"/>
    </row>
    <row r="126" spans="2:10" ht="15.75" customHeight="1">
      <c r="B126" s="23"/>
      <c r="J126" s="21"/>
    </row>
    <row r="127" spans="2:10" ht="15.75" customHeight="1">
      <c r="B127" s="23"/>
      <c r="J127" s="21"/>
    </row>
    <row r="128" spans="2:10" ht="15.75" customHeight="1">
      <c r="B128" s="23"/>
      <c r="J128" s="21"/>
    </row>
    <row r="129" spans="2:10" ht="15.75" customHeight="1">
      <c r="B129" s="23"/>
      <c r="J129" s="21"/>
    </row>
    <row r="130" spans="2:10" ht="15.75" customHeight="1">
      <c r="B130" s="23"/>
      <c r="J130" s="21"/>
    </row>
    <row r="131" spans="2:10" ht="15.75" customHeight="1">
      <c r="B131" s="23"/>
      <c r="J131" s="21"/>
    </row>
    <row r="132" spans="2:10" ht="15.75" customHeight="1">
      <c r="B132" s="23"/>
      <c r="J132" s="21"/>
    </row>
    <row r="133" spans="2:10" ht="15.75" customHeight="1">
      <c r="B133" s="23"/>
      <c r="J133" s="21"/>
    </row>
    <row r="134" spans="2:10" ht="15.75" customHeight="1">
      <c r="B134" s="23"/>
      <c r="J134" s="21"/>
    </row>
    <row r="135" spans="2:10" ht="15.75" customHeight="1">
      <c r="B135" s="23"/>
      <c r="J135" s="21"/>
    </row>
    <row r="136" spans="2:10" ht="15.75" customHeight="1">
      <c r="B136" s="23"/>
      <c r="J136" s="21"/>
    </row>
    <row r="137" spans="2:10" ht="15.75" customHeight="1">
      <c r="B137" s="23"/>
      <c r="J137" s="21"/>
    </row>
    <row r="138" spans="2:10" ht="15.75" customHeight="1">
      <c r="B138" s="23"/>
      <c r="J138" s="21"/>
    </row>
    <row r="139" spans="2:10" ht="15.75" customHeight="1">
      <c r="B139" s="23"/>
      <c r="J139" s="21"/>
    </row>
    <row r="140" spans="2:10" ht="15.75" customHeight="1">
      <c r="B140" s="23"/>
      <c r="J140" s="21"/>
    </row>
    <row r="141" spans="2:10" ht="15.75" customHeight="1">
      <c r="B141" s="23"/>
      <c r="J141" s="21"/>
    </row>
    <row r="142" spans="2:10" ht="15.75" customHeight="1">
      <c r="B142" s="23"/>
      <c r="J142" s="21"/>
    </row>
    <row r="143" spans="2:10" ht="15.75" customHeight="1">
      <c r="B143" s="23"/>
      <c r="J143" s="21"/>
    </row>
    <row r="144" spans="2:10" ht="15.75" customHeight="1">
      <c r="B144" s="23"/>
      <c r="J144" s="21"/>
    </row>
    <row r="145" spans="2:10" ht="15.75" customHeight="1">
      <c r="B145" s="23"/>
      <c r="J145" s="21"/>
    </row>
    <row r="146" spans="2:10" ht="15.75" customHeight="1">
      <c r="B146" s="23"/>
      <c r="J146" s="21"/>
    </row>
    <row r="147" spans="2:10" ht="15.75" customHeight="1">
      <c r="B147" s="23"/>
      <c r="J147" s="21"/>
    </row>
    <row r="148" spans="2:10" ht="15.75" customHeight="1">
      <c r="B148" s="23"/>
      <c r="J148" s="21"/>
    </row>
    <row r="149" spans="2:10" ht="15.75" customHeight="1">
      <c r="B149" s="23"/>
      <c r="J149" s="21"/>
    </row>
    <row r="150" spans="2:10" ht="15.75" customHeight="1">
      <c r="B150" s="23"/>
      <c r="J150" s="21"/>
    </row>
    <row r="151" spans="2:10" ht="15.75" customHeight="1">
      <c r="B151" s="23"/>
      <c r="J151" s="21"/>
    </row>
    <row r="152" spans="2:10" ht="15.75" customHeight="1">
      <c r="B152" s="23"/>
      <c r="J152" s="21"/>
    </row>
    <row r="153" spans="2:10" ht="15.75" customHeight="1">
      <c r="B153" s="23"/>
      <c r="J153" s="21"/>
    </row>
    <row r="154" spans="2:10" ht="15.75" customHeight="1">
      <c r="B154" s="23"/>
      <c r="J154" s="21"/>
    </row>
    <row r="155" spans="2:10" ht="15.75" customHeight="1">
      <c r="B155" s="23"/>
      <c r="J155" s="21"/>
    </row>
    <row r="156" spans="2:10" ht="15.75" customHeight="1">
      <c r="B156" s="23"/>
      <c r="J156" s="21"/>
    </row>
    <row r="157" spans="2:10" ht="15.75" customHeight="1">
      <c r="B157" s="23"/>
      <c r="J157" s="21"/>
    </row>
    <row r="158" spans="2:10" ht="15.75" customHeight="1">
      <c r="B158" s="23"/>
      <c r="J158" s="21"/>
    </row>
    <row r="159" spans="2:10" ht="15.75" customHeight="1">
      <c r="B159" s="23"/>
      <c r="J159" s="21"/>
    </row>
    <row r="160" spans="2:10" ht="15.75" customHeight="1">
      <c r="B160" s="23"/>
      <c r="J160" s="21"/>
    </row>
    <row r="161" spans="2:10" ht="15.75" customHeight="1">
      <c r="B161" s="23"/>
      <c r="J161" s="21"/>
    </row>
    <row r="162" spans="2:10" ht="15.75" customHeight="1">
      <c r="B162" s="23"/>
      <c r="J162" s="21"/>
    </row>
    <row r="163" spans="2:10" ht="15.75" customHeight="1">
      <c r="B163" s="23"/>
      <c r="J163" s="21"/>
    </row>
    <row r="164" spans="2:10" ht="15.75" customHeight="1">
      <c r="B164" s="23"/>
      <c r="J164" s="21"/>
    </row>
    <row r="165" spans="2:10" ht="15.75" customHeight="1">
      <c r="B165" s="23"/>
      <c r="J165" s="21"/>
    </row>
    <row r="166" spans="2:10" ht="15.75" customHeight="1">
      <c r="B166" s="23"/>
      <c r="J166" s="21"/>
    </row>
    <row r="167" spans="2:10" ht="15.75" customHeight="1">
      <c r="B167" s="23"/>
      <c r="J167" s="21"/>
    </row>
    <row r="168" spans="2:10" ht="15.75" customHeight="1">
      <c r="B168" s="23"/>
      <c r="J168" s="21"/>
    </row>
    <row r="169" spans="2:10" ht="15.75" customHeight="1">
      <c r="B169" s="23"/>
      <c r="J169" s="21"/>
    </row>
    <row r="170" spans="2:10" ht="15.75" customHeight="1">
      <c r="B170" s="23"/>
      <c r="J170" s="21"/>
    </row>
    <row r="171" spans="2:10" ht="15.75" customHeight="1">
      <c r="B171" s="23"/>
      <c r="J171" s="21"/>
    </row>
    <row r="172" spans="2:10" ht="15.75" customHeight="1">
      <c r="B172" s="23"/>
      <c r="J172" s="21"/>
    </row>
    <row r="173" spans="2:10" ht="15.75" customHeight="1">
      <c r="B173" s="23"/>
      <c r="J173" s="21"/>
    </row>
    <row r="174" spans="2:10" ht="15.75" customHeight="1">
      <c r="B174" s="23"/>
      <c r="J174" s="21"/>
    </row>
    <row r="175" spans="2:10" ht="15.75" customHeight="1">
      <c r="B175" s="23"/>
      <c r="J175" s="21"/>
    </row>
    <row r="176" spans="2:10" ht="15.75" customHeight="1">
      <c r="B176" s="23"/>
      <c r="J176" s="21"/>
    </row>
    <row r="177" spans="2:10" ht="15.75" customHeight="1">
      <c r="B177" s="23"/>
      <c r="J177" s="21"/>
    </row>
    <row r="178" spans="2:10" ht="15.75" customHeight="1">
      <c r="B178" s="23"/>
      <c r="J178" s="21"/>
    </row>
    <row r="179" spans="2:10" ht="15.75" customHeight="1">
      <c r="B179" s="23"/>
      <c r="J179" s="21"/>
    </row>
    <row r="180" spans="2:10" ht="15.75" customHeight="1">
      <c r="B180" s="23"/>
      <c r="J180" s="21"/>
    </row>
    <row r="181" spans="2:10" ht="15.75" customHeight="1">
      <c r="B181" s="23"/>
      <c r="J181" s="21"/>
    </row>
    <row r="182" spans="2:10" ht="15.75" customHeight="1">
      <c r="B182" s="23"/>
      <c r="J182" s="21"/>
    </row>
    <row r="183" spans="2:10" ht="15.75" customHeight="1">
      <c r="B183" s="23"/>
      <c r="J183" s="21"/>
    </row>
    <row r="184" spans="2:10" ht="15.75" customHeight="1">
      <c r="B184" s="23"/>
      <c r="J184" s="21"/>
    </row>
    <row r="185" spans="2:10" ht="15.75" customHeight="1">
      <c r="B185" s="23"/>
      <c r="J185" s="21"/>
    </row>
    <row r="186" spans="2:10" ht="15.75" customHeight="1">
      <c r="B186" s="23"/>
      <c r="J186" s="21"/>
    </row>
    <row r="187" spans="2:10" ht="15.75" customHeight="1">
      <c r="B187" s="23"/>
      <c r="J187" s="21"/>
    </row>
    <row r="188" spans="2:10" ht="15.75" customHeight="1">
      <c r="B188" s="23"/>
      <c r="J188" s="21"/>
    </row>
    <row r="189" spans="2:10" ht="15.75" customHeight="1">
      <c r="B189" s="23"/>
      <c r="J189" s="21"/>
    </row>
    <row r="190" spans="2:10" ht="15.75" customHeight="1">
      <c r="B190" s="23"/>
      <c r="J190" s="21"/>
    </row>
    <row r="191" spans="2:10" ht="15.75" customHeight="1">
      <c r="B191" s="23"/>
      <c r="J191" s="21"/>
    </row>
    <row r="192" spans="2:10" ht="15.75" customHeight="1">
      <c r="B192" s="23"/>
      <c r="J192" s="21"/>
    </row>
    <row r="193" spans="2:10" ht="15.75" customHeight="1">
      <c r="B193" s="23"/>
      <c r="J193" s="21"/>
    </row>
    <row r="194" spans="2:10" ht="15.75" customHeight="1">
      <c r="B194" s="23"/>
      <c r="J194" s="21"/>
    </row>
    <row r="195" spans="2:10" ht="15.75" customHeight="1">
      <c r="B195" s="23"/>
      <c r="J195" s="21"/>
    </row>
    <row r="196" spans="2:10" ht="15.75" customHeight="1">
      <c r="B196" s="23"/>
      <c r="J196" s="21"/>
    </row>
    <row r="197" spans="2:10" ht="15.75" customHeight="1">
      <c r="B197" s="23"/>
      <c r="J197" s="21"/>
    </row>
    <row r="198" spans="2:10" ht="15.75" customHeight="1">
      <c r="B198" s="23"/>
      <c r="J198" s="21"/>
    </row>
    <row r="199" spans="2:10" ht="15.75" customHeight="1">
      <c r="B199" s="23"/>
      <c r="J199" s="21"/>
    </row>
    <row r="200" spans="2:10" ht="15.75" customHeight="1">
      <c r="B200" s="23"/>
      <c r="J200" s="21"/>
    </row>
    <row r="201" spans="2:10" ht="15.75" customHeight="1">
      <c r="B201" s="23"/>
      <c r="J201" s="21"/>
    </row>
    <row r="202" spans="2:10" ht="15.75" customHeight="1">
      <c r="B202" s="23"/>
      <c r="J202" s="21"/>
    </row>
    <row r="203" spans="2:10" ht="15.75" customHeight="1">
      <c r="B203" s="23"/>
      <c r="J203" s="21"/>
    </row>
    <row r="204" spans="2:10" ht="15.75" customHeight="1">
      <c r="B204" s="23"/>
      <c r="J204" s="21"/>
    </row>
    <row r="205" spans="2:10" ht="15.75" customHeight="1">
      <c r="B205" s="23"/>
      <c r="J205" s="21"/>
    </row>
    <row r="206" spans="2:10" ht="15.75" customHeight="1">
      <c r="B206" s="23"/>
      <c r="J206" s="21"/>
    </row>
    <row r="207" spans="2:10" ht="15.75" customHeight="1">
      <c r="B207" s="23"/>
      <c r="J207" s="21"/>
    </row>
    <row r="208" spans="2:10" ht="15.75" customHeight="1">
      <c r="B208" s="23"/>
      <c r="J208" s="21"/>
    </row>
    <row r="209" spans="2:10" ht="15.75" customHeight="1">
      <c r="B209" s="23"/>
      <c r="J209" s="21"/>
    </row>
    <row r="210" spans="2:10" ht="15.75" customHeight="1">
      <c r="B210" s="23"/>
      <c r="J210" s="21"/>
    </row>
    <row r="211" spans="2:10" ht="15.75" customHeight="1">
      <c r="B211" s="23"/>
      <c r="J211" s="21"/>
    </row>
    <row r="212" spans="2:10" ht="15.75" customHeight="1">
      <c r="B212" s="23"/>
      <c r="J212" s="21"/>
    </row>
    <row r="213" spans="2:10" ht="15.75" customHeight="1">
      <c r="B213" s="23"/>
      <c r="J213" s="21"/>
    </row>
    <row r="214" spans="2:10" ht="15.75" customHeight="1">
      <c r="B214" s="23"/>
      <c r="J214" s="21"/>
    </row>
    <row r="215" spans="2:10" ht="15.75" customHeight="1">
      <c r="B215" s="23"/>
    </row>
    <row r="216" spans="2:10" ht="15.75" customHeight="1">
      <c r="B216" s="23"/>
    </row>
    <row r="217" spans="2:10" ht="15.75" customHeight="1">
      <c r="B217" s="23"/>
    </row>
    <row r="218" spans="2:10" ht="15.75" customHeight="1">
      <c r="B218" s="23"/>
    </row>
    <row r="219" spans="2:10" ht="15.75" customHeight="1"/>
    <row r="220" spans="2:10" ht="15.75" customHeight="1"/>
    <row r="221" spans="2:10" ht="15.75" customHeight="1"/>
    <row r="222" spans="2:10" ht="15.75" customHeight="1"/>
    <row r="223" spans="2:10" ht="15.75" customHeight="1"/>
    <row r="224" spans="2:1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U5:U6"/>
    <mergeCell ref="C5:C6"/>
    <mergeCell ref="D5:H6"/>
    <mergeCell ref="P5:R5"/>
    <mergeCell ref="S5:S6"/>
    <mergeCell ref="T5:T6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6" sqref="A16"/>
    </sheetView>
  </sheetViews>
  <sheetFormatPr defaultColWidth="14.42578125" defaultRowHeight="15" customHeight="1"/>
  <cols>
    <col min="1" max="1" width="17.7109375" customWidth="1"/>
    <col min="2" max="2" width="8.7109375" customWidth="1"/>
    <col min="3" max="3" width="9.85546875" customWidth="1"/>
    <col min="4" max="4" width="12.5703125" customWidth="1"/>
    <col min="5" max="5" width="14" customWidth="1"/>
    <col min="6" max="6" width="11" customWidth="1"/>
    <col min="7" max="7" width="10.7109375" customWidth="1"/>
    <col min="8" max="8" width="10.28515625" customWidth="1"/>
    <col min="9" max="9" width="12" customWidth="1"/>
    <col min="10" max="10" width="12.7109375" customWidth="1"/>
    <col min="11" max="11" width="12.28515625" customWidth="1"/>
    <col min="12" max="12" width="11" customWidth="1"/>
    <col min="13" max="13" width="10.85546875" customWidth="1"/>
    <col min="14" max="14" width="10.7109375" customWidth="1"/>
    <col min="15" max="15" width="13.140625" customWidth="1"/>
    <col min="16" max="16" width="12.42578125" customWidth="1"/>
    <col min="17" max="18" width="8.7109375" customWidth="1"/>
    <col min="19" max="19" width="8.85546875" customWidth="1"/>
  </cols>
  <sheetData>
    <row r="1" spans="1:26">
      <c r="G1" s="23"/>
      <c r="H1" s="23"/>
      <c r="R1" s="23"/>
      <c r="S1" s="21"/>
    </row>
    <row r="2" spans="1:26" ht="23.25">
      <c r="C2" s="3" t="s">
        <v>92</v>
      </c>
      <c r="D2" s="23"/>
      <c r="E2" s="72"/>
      <c r="F2" s="72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1"/>
    </row>
    <row r="3" spans="1:26" ht="13.5" customHeight="1">
      <c r="B3" s="2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1"/>
      <c r="U3" s="23"/>
      <c r="V3" s="23"/>
      <c r="W3" s="23"/>
      <c r="X3" s="23"/>
      <c r="Y3" s="23"/>
      <c r="Z3" s="23"/>
    </row>
    <row r="4" spans="1:26" ht="44.25" customHeight="1">
      <c r="A4" s="14" t="s">
        <v>6</v>
      </c>
      <c r="B4" s="30" t="s">
        <v>2</v>
      </c>
      <c r="C4" s="30" t="s">
        <v>93</v>
      </c>
      <c r="D4" s="73" t="s">
        <v>3</v>
      </c>
      <c r="E4" s="42" t="s">
        <v>1</v>
      </c>
      <c r="F4" s="73"/>
      <c r="G4" s="73"/>
      <c r="H4" s="30" t="s">
        <v>93</v>
      </c>
      <c r="I4" s="73" t="s">
        <v>3</v>
      </c>
      <c r="J4" s="30" t="s">
        <v>93</v>
      </c>
      <c r="K4" s="73" t="s">
        <v>3</v>
      </c>
      <c r="L4" s="73" t="s">
        <v>3</v>
      </c>
      <c r="M4" s="42" t="s">
        <v>1</v>
      </c>
      <c r="N4" s="42" t="s">
        <v>1</v>
      </c>
      <c r="O4" s="42" t="s">
        <v>1</v>
      </c>
      <c r="P4" s="73" t="s">
        <v>3</v>
      </c>
      <c r="Q4" s="42"/>
      <c r="R4" s="12"/>
      <c r="S4" s="12"/>
      <c r="T4" s="37"/>
      <c r="U4" s="23"/>
    </row>
    <row r="5" spans="1:26" ht="63.75" customHeight="1">
      <c r="A5" s="12"/>
      <c r="B5" s="178" t="s">
        <v>7</v>
      </c>
      <c r="C5" s="75" t="s">
        <v>8</v>
      </c>
      <c r="D5" s="12"/>
      <c r="E5" s="12"/>
      <c r="F5" s="12"/>
      <c r="G5" s="12"/>
      <c r="H5" s="74" t="s">
        <v>10</v>
      </c>
      <c r="I5" s="76" t="s">
        <v>9</v>
      </c>
      <c r="J5" s="77" t="s">
        <v>56</v>
      </c>
      <c r="K5" s="78" t="s">
        <v>94</v>
      </c>
      <c r="L5" s="12"/>
      <c r="M5" s="79" t="s">
        <v>95</v>
      </c>
      <c r="N5" s="73"/>
      <c r="O5" s="80" t="s">
        <v>96</v>
      </c>
      <c r="P5" s="77" t="s">
        <v>97</v>
      </c>
      <c r="Q5" s="77" t="s">
        <v>98</v>
      </c>
      <c r="R5" s="77" t="s">
        <v>5</v>
      </c>
      <c r="S5" s="77" t="s">
        <v>12</v>
      </c>
      <c r="T5" s="81" t="s">
        <v>13</v>
      </c>
    </row>
    <row r="6" spans="1:26">
      <c r="A6" s="12"/>
      <c r="B6" s="157"/>
      <c r="C6" s="12"/>
      <c r="D6" s="12"/>
      <c r="E6" s="12"/>
      <c r="F6" s="12"/>
      <c r="G6" s="12"/>
      <c r="H6" s="12"/>
      <c r="I6" s="12"/>
      <c r="J6" s="82"/>
      <c r="K6" s="83" t="s">
        <v>99</v>
      </c>
      <c r="L6" s="77" t="s">
        <v>100</v>
      </c>
      <c r="M6" s="83" t="s">
        <v>99</v>
      </c>
      <c r="N6" s="77" t="s">
        <v>100</v>
      </c>
      <c r="O6" s="83"/>
      <c r="P6" s="83"/>
      <c r="Q6" s="83"/>
      <c r="R6" s="83"/>
      <c r="S6" s="9"/>
      <c r="T6" s="37"/>
    </row>
    <row r="7" spans="1:26">
      <c r="A7" s="12"/>
      <c r="B7" s="84"/>
      <c r="C7" s="85">
        <v>10</v>
      </c>
      <c r="D7" s="85">
        <v>10</v>
      </c>
      <c r="E7" s="85">
        <v>10</v>
      </c>
      <c r="F7" s="85">
        <v>10</v>
      </c>
      <c r="G7" s="85">
        <v>10</v>
      </c>
      <c r="H7" s="85">
        <v>5</v>
      </c>
      <c r="I7" s="85">
        <v>5</v>
      </c>
      <c r="J7" s="46">
        <v>5</v>
      </c>
      <c r="K7" s="46">
        <v>5</v>
      </c>
      <c r="L7" s="46">
        <v>5</v>
      </c>
      <c r="M7" s="46">
        <v>5</v>
      </c>
      <c r="N7" s="46">
        <v>5</v>
      </c>
      <c r="O7" s="46">
        <v>15</v>
      </c>
      <c r="P7" s="86">
        <v>5</v>
      </c>
      <c r="Q7" s="66">
        <v>15</v>
      </c>
      <c r="R7" s="87">
        <v>20</v>
      </c>
      <c r="S7" s="47">
        <v>80</v>
      </c>
      <c r="T7" s="88"/>
    </row>
    <row r="8" spans="1:26">
      <c r="A8" s="12"/>
      <c r="B8" s="16" t="s">
        <v>101</v>
      </c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89"/>
      <c r="P8" s="12"/>
      <c r="Q8" s="12"/>
      <c r="R8" s="89"/>
      <c r="S8" s="12"/>
      <c r="T8" s="90"/>
    </row>
    <row r="9" spans="1:26">
      <c r="A9" s="12" t="s">
        <v>102</v>
      </c>
      <c r="B9" s="13">
        <v>1</v>
      </c>
      <c r="C9" s="14">
        <v>9</v>
      </c>
      <c r="D9" s="14">
        <v>7</v>
      </c>
      <c r="E9" s="14">
        <v>10</v>
      </c>
      <c r="F9" s="14"/>
      <c r="G9" s="14"/>
      <c r="H9" s="14">
        <v>4</v>
      </c>
      <c r="I9" s="14">
        <v>3</v>
      </c>
      <c r="J9" s="14">
        <v>4</v>
      </c>
      <c r="K9" s="14">
        <v>2</v>
      </c>
      <c r="L9" s="14">
        <v>3</v>
      </c>
      <c r="M9" s="14">
        <v>4</v>
      </c>
      <c r="N9" s="14">
        <v>4</v>
      </c>
      <c r="O9" s="19">
        <v>12</v>
      </c>
      <c r="P9" s="14">
        <v>2</v>
      </c>
      <c r="Q9" s="14">
        <v>9</v>
      </c>
      <c r="R9" s="19"/>
      <c r="S9" s="30">
        <f t="shared" ref="S9:S16" si="0">(((C9+D9+E9)/3)+(H9+I9+J9+K9+L9+M9+N9+O9+P9+Q9))-(R9)</f>
        <v>55.666666666666664</v>
      </c>
      <c r="T9" s="91">
        <v>1</v>
      </c>
    </row>
    <row r="10" spans="1:26">
      <c r="A10" s="12" t="s">
        <v>103</v>
      </c>
      <c r="B10" s="13">
        <v>2</v>
      </c>
      <c r="C10" s="14">
        <v>8</v>
      </c>
      <c r="D10" s="14">
        <v>6</v>
      </c>
      <c r="E10" s="14">
        <v>7</v>
      </c>
      <c r="F10" s="14"/>
      <c r="G10" s="14"/>
      <c r="H10" s="14">
        <v>4</v>
      </c>
      <c r="I10" s="14">
        <v>3</v>
      </c>
      <c r="J10" s="14">
        <v>4</v>
      </c>
      <c r="K10" s="14">
        <v>2</v>
      </c>
      <c r="L10" s="14">
        <v>2</v>
      </c>
      <c r="M10" s="14">
        <v>3</v>
      </c>
      <c r="N10" s="14">
        <v>2</v>
      </c>
      <c r="O10" s="19">
        <v>6</v>
      </c>
      <c r="P10" s="14">
        <v>3</v>
      </c>
      <c r="Q10" s="14">
        <v>12</v>
      </c>
      <c r="R10" s="19"/>
      <c r="S10" s="30">
        <f t="shared" si="0"/>
        <v>48</v>
      </c>
      <c r="T10" s="91">
        <v>3</v>
      </c>
    </row>
    <row r="11" spans="1:26">
      <c r="A11" s="12" t="s">
        <v>76</v>
      </c>
      <c r="B11" s="13">
        <v>3</v>
      </c>
      <c r="C11" s="14">
        <v>7</v>
      </c>
      <c r="D11" s="14">
        <v>6</v>
      </c>
      <c r="E11" s="14">
        <v>8</v>
      </c>
      <c r="F11" s="14"/>
      <c r="G11" s="14"/>
      <c r="H11" s="14">
        <v>3</v>
      </c>
      <c r="I11" s="14">
        <v>3</v>
      </c>
      <c r="J11" s="14">
        <v>3</v>
      </c>
      <c r="K11" s="14">
        <v>2</v>
      </c>
      <c r="L11" s="14">
        <v>2</v>
      </c>
      <c r="M11" s="14">
        <v>2</v>
      </c>
      <c r="N11" s="14">
        <v>2</v>
      </c>
      <c r="O11" s="19">
        <v>9</v>
      </c>
      <c r="P11" s="14">
        <v>3</v>
      </c>
      <c r="Q11" s="14">
        <v>11</v>
      </c>
      <c r="R11" s="19"/>
      <c r="S11" s="30">
        <f t="shared" si="0"/>
        <v>47</v>
      </c>
      <c r="T11" s="90"/>
    </row>
    <row r="12" spans="1:26">
      <c r="A12" s="12" t="s">
        <v>104</v>
      </c>
      <c r="B12" s="13">
        <v>4</v>
      </c>
      <c r="C12" s="14">
        <v>10</v>
      </c>
      <c r="D12" s="14">
        <v>7</v>
      </c>
      <c r="E12" s="14">
        <v>9</v>
      </c>
      <c r="F12" s="14"/>
      <c r="G12" s="14"/>
      <c r="H12" s="14">
        <v>5</v>
      </c>
      <c r="I12" s="14">
        <v>3</v>
      </c>
      <c r="J12" s="14">
        <v>3</v>
      </c>
      <c r="K12" s="14">
        <v>2</v>
      </c>
      <c r="L12" s="14">
        <v>2</v>
      </c>
      <c r="M12" s="14">
        <v>3</v>
      </c>
      <c r="N12" s="14">
        <v>2</v>
      </c>
      <c r="O12" s="19">
        <v>8</v>
      </c>
      <c r="P12" s="14">
        <v>2</v>
      </c>
      <c r="Q12" s="14">
        <v>12</v>
      </c>
      <c r="R12" s="19"/>
      <c r="S12" s="30">
        <f t="shared" si="0"/>
        <v>50.666666666666664</v>
      </c>
      <c r="T12" s="91">
        <v>2</v>
      </c>
    </row>
    <row r="13" spans="1:26">
      <c r="A13" s="12"/>
      <c r="B13" s="16" t="s">
        <v>91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9"/>
      <c r="P13" s="14"/>
      <c r="Q13" s="14"/>
      <c r="R13" s="19"/>
      <c r="S13" s="30">
        <f t="shared" si="0"/>
        <v>0</v>
      </c>
      <c r="T13" s="90"/>
    </row>
    <row r="14" spans="1:26">
      <c r="A14" s="12" t="s">
        <v>105</v>
      </c>
      <c r="B14" s="13">
        <v>1</v>
      </c>
      <c r="C14" s="14">
        <v>10</v>
      </c>
      <c r="D14" s="14">
        <v>9</v>
      </c>
      <c r="E14" s="14">
        <v>10</v>
      </c>
      <c r="F14" s="14"/>
      <c r="G14" s="14"/>
      <c r="H14" s="14">
        <v>5</v>
      </c>
      <c r="I14" s="14">
        <v>3</v>
      </c>
      <c r="J14" s="14">
        <v>5</v>
      </c>
      <c r="K14" s="14">
        <v>4</v>
      </c>
      <c r="L14" s="14">
        <v>4</v>
      </c>
      <c r="M14" s="14">
        <v>5</v>
      </c>
      <c r="N14" s="14">
        <v>4</v>
      </c>
      <c r="O14" s="19">
        <v>14</v>
      </c>
      <c r="P14" s="14">
        <v>4</v>
      </c>
      <c r="Q14" s="14">
        <v>15</v>
      </c>
      <c r="R14" s="19"/>
      <c r="S14" s="30">
        <f t="shared" si="0"/>
        <v>72.666666666666671</v>
      </c>
      <c r="T14" s="90">
        <v>1</v>
      </c>
    </row>
    <row r="15" spans="1:26" ht="15.75" customHeight="1">
      <c r="A15" s="12" t="s">
        <v>46</v>
      </c>
      <c r="B15" s="13">
        <v>2</v>
      </c>
      <c r="C15" s="14">
        <v>8</v>
      </c>
      <c r="D15" s="14">
        <v>7</v>
      </c>
      <c r="E15" s="14">
        <v>8</v>
      </c>
      <c r="F15" s="14"/>
      <c r="G15" s="14"/>
      <c r="H15" s="14">
        <v>5</v>
      </c>
      <c r="I15" s="14">
        <v>3</v>
      </c>
      <c r="J15" s="14">
        <v>2</v>
      </c>
      <c r="K15" s="14">
        <v>4</v>
      </c>
      <c r="L15" s="14">
        <v>4</v>
      </c>
      <c r="M15" s="14">
        <v>3</v>
      </c>
      <c r="N15" s="14">
        <v>3</v>
      </c>
      <c r="O15" s="19">
        <v>12</v>
      </c>
      <c r="P15" s="14">
        <v>3</v>
      </c>
      <c r="Q15" s="14">
        <v>14</v>
      </c>
      <c r="R15" s="19"/>
      <c r="S15" s="30">
        <f t="shared" si="0"/>
        <v>60.666666666666664</v>
      </c>
      <c r="T15" s="90">
        <v>3</v>
      </c>
    </row>
    <row r="16" spans="1:26" ht="15.75" customHeight="1">
      <c r="A16" s="12" t="s">
        <v>39</v>
      </c>
      <c r="B16" s="13">
        <v>3</v>
      </c>
      <c r="C16" s="14">
        <v>9</v>
      </c>
      <c r="D16" s="14">
        <v>8</v>
      </c>
      <c r="E16" s="14">
        <v>9</v>
      </c>
      <c r="F16" s="14"/>
      <c r="G16" s="14"/>
      <c r="H16" s="14">
        <v>5</v>
      </c>
      <c r="I16" s="14">
        <v>4</v>
      </c>
      <c r="J16" s="14">
        <v>5</v>
      </c>
      <c r="K16" s="14">
        <v>4</v>
      </c>
      <c r="L16" s="14">
        <v>3</v>
      </c>
      <c r="M16" s="14">
        <v>4</v>
      </c>
      <c r="N16" s="14">
        <v>5</v>
      </c>
      <c r="O16" s="19">
        <v>14</v>
      </c>
      <c r="P16" s="14">
        <v>3</v>
      </c>
      <c r="Q16" s="14">
        <v>14</v>
      </c>
      <c r="R16" s="19"/>
      <c r="S16" s="30">
        <f t="shared" si="0"/>
        <v>69.666666666666671</v>
      </c>
      <c r="T16" s="90">
        <v>2</v>
      </c>
    </row>
    <row r="17" spans="7:19" ht="15.75" customHeight="1">
      <c r="G17" s="23"/>
      <c r="H17" s="23"/>
      <c r="R17" s="23"/>
      <c r="S17" s="21"/>
    </row>
    <row r="18" spans="7:19" ht="15.75" customHeight="1">
      <c r="G18" s="23"/>
      <c r="H18" s="23"/>
      <c r="R18" s="23"/>
      <c r="S18" s="21"/>
    </row>
    <row r="19" spans="7:19" ht="15.75" customHeight="1">
      <c r="G19" s="23"/>
      <c r="H19" s="23"/>
      <c r="R19" s="23"/>
      <c r="S19" s="21"/>
    </row>
    <row r="20" spans="7:19" ht="15.75" customHeight="1">
      <c r="G20" s="23"/>
      <c r="H20" s="23"/>
      <c r="R20" s="23"/>
      <c r="S20" s="21"/>
    </row>
    <row r="21" spans="7:19" ht="15.75" customHeight="1">
      <c r="G21" s="23"/>
      <c r="H21" s="23"/>
      <c r="R21" s="23"/>
      <c r="S21" s="21"/>
    </row>
    <row r="22" spans="7:19" ht="15.75" customHeight="1">
      <c r="G22" s="23"/>
      <c r="H22" s="23"/>
      <c r="R22" s="23"/>
      <c r="S22" s="21"/>
    </row>
    <row r="23" spans="7:19" ht="15.75" customHeight="1">
      <c r="G23" s="23"/>
      <c r="H23" s="23"/>
      <c r="R23" s="23"/>
      <c r="S23" s="21"/>
    </row>
    <row r="24" spans="7:19" ht="15.75" customHeight="1">
      <c r="G24" s="23"/>
      <c r="H24" s="23"/>
      <c r="R24" s="23"/>
      <c r="S24" s="21"/>
    </row>
    <row r="25" spans="7:19" ht="15.75" customHeight="1">
      <c r="G25" s="23"/>
      <c r="H25" s="23"/>
      <c r="R25" s="23"/>
      <c r="S25" s="21"/>
    </row>
    <row r="26" spans="7:19" ht="15.75" customHeight="1">
      <c r="G26" s="23"/>
      <c r="H26" s="23"/>
      <c r="R26" s="23"/>
      <c r="S26" s="21"/>
    </row>
    <row r="27" spans="7:19" ht="15.75" customHeight="1">
      <c r="G27" s="23"/>
      <c r="H27" s="23"/>
      <c r="R27" s="23"/>
      <c r="S27" s="21"/>
    </row>
    <row r="28" spans="7:19" ht="15.75" customHeight="1">
      <c r="G28" s="23"/>
      <c r="H28" s="23"/>
      <c r="R28" s="23"/>
      <c r="S28" s="21"/>
    </row>
    <row r="29" spans="7:19" ht="15.75" customHeight="1">
      <c r="G29" s="23"/>
      <c r="H29" s="23"/>
      <c r="R29" s="23"/>
      <c r="S29" s="21"/>
    </row>
    <row r="30" spans="7:19" ht="15.75" customHeight="1">
      <c r="G30" s="23"/>
      <c r="H30" s="23"/>
      <c r="R30" s="23"/>
      <c r="S30" s="21"/>
    </row>
    <row r="31" spans="7:19" ht="15.75" customHeight="1">
      <c r="G31" s="23"/>
      <c r="H31" s="23"/>
      <c r="R31" s="23"/>
      <c r="S31" s="21"/>
    </row>
    <row r="32" spans="7:19" ht="15.75" customHeight="1">
      <c r="G32" s="23"/>
      <c r="H32" s="23"/>
      <c r="R32" s="23"/>
      <c r="S32" s="21"/>
    </row>
    <row r="33" spans="7:19" ht="15.75" customHeight="1">
      <c r="G33" s="23"/>
      <c r="H33" s="23"/>
      <c r="R33" s="23"/>
      <c r="S33" s="21"/>
    </row>
    <row r="34" spans="7:19" ht="15.75" customHeight="1">
      <c r="G34" s="23"/>
      <c r="H34" s="23"/>
      <c r="R34" s="23"/>
      <c r="S34" s="21"/>
    </row>
    <row r="35" spans="7:19" ht="15.75" customHeight="1">
      <c r="G35" s="23"/>
      <c r="H35" s="23"/>
      <c r="R35" s="23"/>
      <c r="S35" s="21"/>
    </row>
    <row r="36" spans="7:19" ht="15.75" customHeight="1">
      <c r="G36" s="23"/>
      <c r="H36" s="23"/>
      <c r="R36" s="23"/>
      <c r="S36" s="21"/>
    </row>
    <row r="37" spans="7:19" ht="15.75" customHeight="1">
      <c r="G37" s="23"/>
      <c r="H37" s="23"/>
      <c r="R37" s="23"/>
      <c r="S37" s="21"/>
    </row>
    <row r="38" spans="7:19" ht="15.75" customHeight="1">
      <c r="G38" s="23"/>
      <c r="H38" s="23"/>
      <c r="R38" s="23"/>
      <c r="S38" s="21"/>
    </row>
    <row r="39" spans="7:19" ht="15.75" customHeight="1">
      <c r="G39" s="23"/>
      <c r="H39" s="23"/>
      <c r="R39" s="23"/>
      <c r="S39" s="21"/>
    </row>
    <row r="40" spans="7:19" ht="15.75" customHeight="1">
      <c r="G40" s="23"/>
      <c r="H40" s="23"/>
      <c r="R40" s="23"/>
      <c r="S40" s="21"/>
    </row>
    <row r="41" spans="7:19" ht="15.75" customHeight="1">
      <c r="G41" s="23"/>
      <c r="H41" s="23"/>
      <c r="R41" s="23"/>
      <c r="S41" s="21"/>
    </row>
    <row r="42" spans="7:19" ht="15.75" customHeight="1">
      <c r="G42" s="23"/>
      <c r="H42" s="23"/>
      <c r="R42" s="23"/>
      <c r="S42" s="21"/>
    </row>
    <row r="43" spans="7:19" ht="15.75" customHeight="1">
      <c r="G43" s="23"/>
      <c r="H43" s="23"/>
      <c r="R43" s="23"/>
      <c r="S43" s="21"/>
    </row>
    <row r="44" spans="7:19" ht="15.75" customHeight="1">
      <c r="G44" s="23"/>
      <c r="H44" s="23"/>
      <c r="R44" s="23"/>
      <c r="S44" s="21"/>
    </row>
    <row r="45" spans="7:19" ht="15.75" customHeight="1">
      <c r="G45" s="23"/>
      <c r="H45" s="23"/>
      <c r="R45" s="23"/>
      <c r="S45" s="21"/>
    </row>
    <row r="46" spans="7:19" ht="15.75" customHeight="1">
      <c r="G46" s="23"/>
      <c r="H46" s="23"/>
      <c r="R46" s="23"/>
      <c r="S46" s="21"/>
    </row>
    <row r="47" spans="7:19" ht="15.75" customHeight="1">
      <c r="G47" s="23"/>
      <c r="H47" s="23"/>
      <c r="R47" s="23"/>
      <c r="S47" s="21"/>
    </row>
    <row r="48" spans="7:19" ht="15.75" customHeight="1">
      <c r="G48" s="23"/>
      <c r="H48" s="23"/>
      <c r="R48" s="23"/>
      <c r="S48" s="21"/>
    </row>
    <row r="49" spans="7:19" ht="15.75" customHeight="1">
      <c r="G49" s="23"/>
      <c r="H49" s="23"/>
      <c r="R49" s="23"/>
      <c r="S49" s="21"/>
    </row>
    <row r="50" spans="7:19" ht="15.75" customHeight="1">
      <c r="G50" s="23"/>
      <c r="H50" s="23"/>
      <c r="R50" s="23"/>
      <c r="S50" s="21"/>
    </row>
    <row r="51" spans="7:19" ht="15.75" customHeight="1">
      <c r="G51" s="23"/>
      <c r="H51" s="23"/>
      <c r="R51" s="23"/>
      <c r="S51" s="21"/>
    </row>
    <row r="52" spans="7:19" ht="15.75" customHeight="1">
      <c r="G52" s="23"/>
      <c r="H52" s="23"/>
      <c r="R52" s="23"/>
      <c r="S52" s="21"/>
    </row>
    <row r="53" spans="7:19" ht="15.75" customHeight="1">
      <c r="G53" s="23"/>
      <c r="H53" s="23"/>
      <c r="R53" s="23"/>
      <c r="S53" s="21"/>
    </row>
    <row r="54" spans="7:19" ht="15.75" customHeight="1">
      <c r="G54" s="23"/>
      <c r="H54" s="23"/>
      <c r="R54" s="23"/>
      <c r="S54" s="21"/>
    </row>
    <row r="55" spans="7:19" ht="15.75" customHeight="1">
      <c r="G55" s="23"/>
      <c r="H55" s="23"/>
      <c r="R55" s="23"/>
      <c r="S55" s="21"/>
    </row>
    <row r="56" spans="7:19" ht="15.75" customHeight="1">
      <c r="G56" s="23"/>
      <c r="H56" s="23"/>
      <c r="R56" s="23"/>
      <c r="S56" s="21"/>
    </row>
    <row r="57" spans="7:19" ht="15.75" customHeight="1">
      <c r="G57" s="23"/>
      <c r="H57" s="23"/>
      <c r="R57" s="23"/>
      <c r="S57" s="21"/>
    </row>
    <row r="58" spans="7:19" ht="15.75" customHeight="1">
      <c r="G58" s="23"/>
      <c r="H58" s="23"/>
      <c r="R58" s="23"/>
      <c r="S58" s="21"/>
    </row>
    <row r="59" spans="7:19" ht="15.75" customHeight="1">
      <c r="G59" s="23"/>
      <c r="H59" s="23"/>
      <c r="R59" s="23"/>
      <c r="S59" s="21"/>
    </row>
    <row r="60" spans="7:19" ht="15.75" customHeight="1">
      <c r="G60" s="23"/>
      <c r="H60" s="23"/>
      <c r="R60" s="23"/>
      <c r="S60" s="21"/>
    </row>
    <row r="61" spans="7:19" ht="15.75" customHeight="1">
      <c r="G61" s="23"/>
      <c r="H61" s="23"/>
      <c r="R61" s="23"/>
      <c r="S61" s="21"/>
    </row>
    <row r="62" spans="7:19" ht="15.75" customHeight="1">
      <c r="G62" s="23"/>
      <c r="H62" s="23"/>
      <c r="R62" s="23"/>
      <c r="S62" s="21"/>
    </row>
    <row r="63" spans="7:19" ht="15.75" customHeight="1">
      <c r="G63" s="23"/>
      <c r="H63" s="23"/>
      <c r="R63" s="23"/>
      <c r="S63" s="21"/>
    </row>
    <row r="64" spans="7:19" ht="15.75" customHeight="1">
      <c r="G64" s="23"/>
      <c r="H64" s="23"/>
      <c r="R64" s="23"/>
      <c r="S64" s="21"/>
    </row>
    <row r="65" spans="7:19" ht="15.75" customHeight="1">
      <c r="G65" s="23"/>
      <c r="H65" s="23"/>
      <c r="R65" s="23"/>
      <c r="S65" s="21"/>
    </row>
    <row r="66" spans="7:19" ht="15.75" customHeight="1">
      <c r="G66" s="23"/>
      <c r="H66" s="23"/>
      <c r="R66" s="23"/>
      <c r="S66" s="21"/>
    </row>
    <row r="67" spans="7:19" ht="15.75" customHeight="1">
      <c r="G67" s="23"/>
      <c r="H67" s="23"/>
      <c r="R67" s="23"/>
      <c r="S67" s="21"/>
    </row>
    <row r="68" spans="7:19" ht="15.75" customHeight="1">
      <c r="G68" s="23"/>
      <c r="H68" s="23"/>
      <c r="R68" s="23"/>
      <c r="S68" s="21"/>
    </row>
    <row r="69" spans="7:19" ht="15.75" customHeight="1">
      <c r="G69" s="23"/>
      <c r="H69" s="23"/>
      <c r="R69" s="23"/>
      <c r="S69" s="21"/>
    </row>
    <row r="70" spans="7:19" ht="15.75" customHeight="1">
      <c r="G70" s="23"/>
      <c r="H70" s="23"/>
      <c r="R70" s="23"/>
      <c r="S70" s="21"/>
    </row>
    <row r="71" spans="7:19" ht="15.75" customHeight="1">
      <c r="G71" s="23"/>
      <c r="H71" s="23"/>
      <c r="R71" s="23"/>
      <c r="S71" s="21"/>
    </row>
    <row r="72" spans="7:19" ht="15.75" customHeight="1">
      <c r="G72" s="23"/>
      <c r="H72" s="23"/>
      <c r="R72" s="23"/>
      <c r="S72" s="21"/>
    </row>
    <row r="73" spans="7:19" ht="15.75" customHeight="1">
      <c r="G73" s="23"/>
      <c r="H73" s="23"/>
      <c r="R73" s="23"/>
      <c r="S73" s="21"/>
    </row>
    <row r="74" spans="7:19" ht="15.75" customHeight="1">
      <c r="G74" s="23"/>
      <c r="H74" s="23"/>
      <c r="R74" s="23"/>
      <c r="S74" s="21"/>
    </row>
    <row r="75" spans="7:19" ht="15.75" customHeight="1">
      <c r="G75" s="23"/>
      <c r="H75" s="23"/>
      <c r="R75" s="23"/>
      <c r="S75" s="21"/>
    </row>
    <row r="76" spans="7:19" ht="15.75" customHeight="1">
      <c r="G76" s="23"/>
      <c r="H76" s="23"/>
      <c r="R76" s="23"/>
      <c r="S76" s="21"/>
    </row>
    <row r="77" spans="7:19" ht="15.75" customHeight="1">
      <c r="G77" s="23"/>
      <c r="H77" s="23"/>
      <c r="R77" s="23"/>
      <c r="S77" s="21"/>
    </row>
    <row r="78" spans="7:19" ht="15.75" customHeight="1">
      <c r="G78" s="23"/>
      <c r="H78" s="23"/>
      <c r="R78" s="23"/>
      <c r="S78" s="21"/>
    </row>
    <row r="79" spans="7:19" ht="15.75" customHeight="1">
      <c r="G79" s="23"/>
      <c r="H79" s="23"/>
      <c r="R79" s="23"/>
      <c r="S79" s="21"/>
    </row>
    <row r="80" spans="7:19" ht="15.75" customHeight="1">
      <c r="G80" s="23"/>
      <c r="H80" s="23"/>
      <c r="R80" s="23"/>
      <c r="S80" s="21"/>
    </row>
    <row r="81" spans="7:19" ht="15.75" customHeight="1">
      <c r="G81" s="23"/>
      <c r="H81" s="23"/>
      <c r="R81" s="23"/>
      <c r="S81" s="21"/>
    </row>
    <row r="82" spans="7:19" ht="15.75" customHeight="1">
      <c r="G82" s="23"/>
      <c r="H82" s="23"/>
      <c r="R82" s="23"/>
      <c r="S82" s="21"/>
    </row>
    <row r="83" spans="7:19" ht="15.75" customHeight="1">
      <c r="G83" s="23"/>
      <c r="H83" s="23"/>
      <c r="R83" s="23"/>
      <c r="S83" s="21"/>
    </row>
    <row r="84" spans="7:19" ht="15.75" customHeight="1">
      <c r="G84" s="23"/>
      <c r="H84" s="23"/>
      <c r="R84" s="23"/>
      <c r="S84" s="21"/>
    </row>
    <row r="85" spans="7:19" ht="15.75" customHeight="1">
      <c r="G85" s="23"/>
      <c r="H85" s="23"/>
      <c r="R85" s="23"/>
      <c r="S85" s="21"/>
    </row>
    <row r="86" spans="7:19" ht="15.75" customHeight="1">
      <c r="G86" s="23"/>
      <c r="H86" s="23"/>
      <c r="R86" s="23"/>
      <c r="S86" s="21"/>
    </row>
    <row r="87" spans="7:19" ht="15.75" customHeight="1">
      <c r="G87" s="23"/>
      <c r="H87" s="23"/>
      <c r="R87" s="23"/>
      <c r="S87" s="21"/>
    </row>
    <row r="88" spans="7:19" ht="15.75" customHeight="1">
      <c r="G88" s="23"/>
      <c r="H88" s="23"/>
      <c r="R88" s="23"/>
      <c r="S88" s="21"/>
    </row>
    <row r="89" spans="7:19" ht="15.75" customHeight="1">
      <c r="G89" s="23"/>
      <c r="H89" s="23"/>
      <c r="R89" s="23"/>
      <c r="S89" s="21"/>
    </row>
    <row r="90" spans="7:19" ht="15.75" customHeight="1">
      <c r="G90" s="23"/>
      <c r="H90" s="23"/>
      <c r="R90" s="23"/>
      <c r="S90" s="21"/>
    </row>
    <row r="91" spans="7:19" ht="15.75" customHeight="1">
      <c r="G91" s="23"/>
      <c r="H91" s="23"/>
      <c r="R91" s="23"/>
      <c r="S91" s="21"/>
    </row>
    <row r="92" spans="7:19" ht="15.75" customHeight="1">
      <c r="G92" s="23"/>
      <c r="H92" s="23"/>
      <c r="R92" s="23"/>
      <c r="S92" s="21"/>
    </row>
    <row r="93" spans="7:19" ht="15.75" customHeight="1">
      <c r="G93" s="23"/>
      <c r="H93" s="23"/>
      <c r="R93" s="23"/>
      <c r="S93" s="21"/>
    </row>
    <row r="94" spans="7:19" ht="15.75" customHeight="1">
      <c r="G94" s="23"/>
      <c r="H94" s="23"/>
      <c r="R94" s="23"/>
      <c r="S94" s="21"/>
    </row>
    <row r="95" spans="7:19" ht="15.75" customHeight="1">
      <c r="G95" s="23"/>
      <c r="H95" s="23"/>
      <c r="R95" s="23"/>
      <c r="S95" s="21"/>
    </row>
    <row r="96" spans="7:19" ht="15.75" customHeight="1">
      <c r="G96" s="23"/>
      <c r="H96" s="23"/>
      <c r="R96" s="23"/>
      <c r="S96" s="21"/>
    </row>
    <row r="97" spans="7:19" ht="15.75" customHeight="1">
      <c r="G97" s="23"/>
      <c r="H97" s="23"/>
      <c r="R97" s="23"/>
      <c r="S97" s="21"/>
    </row>
    <row r="98" spans="7:19" ht="15.75" customHeight="1">
      <c r="G98" s="23"/>
      <c r="H98" s="23"/>
      <c r="R98" s="23"/>
      <c r="S98" s="21"/>
    </row>
    <row r="99" spans="7:19" ht="15.75" customHeight="1">
      <c r="G99" s="23"/>
      <c r="H99" s="23"/>
      <c r="R99" s="23"/>
      <c r="S99" s="21"/>
    </row>
    <row r="100" spans="7:19" ht="15.75" customHeight="1">
      <c r="G100" s="23"/>
      <c r="H100" s="23"/>
      <c r="R100" s="23"/>
      <c r="S100" s="21"/>
    </row>
    <row r="101" spans="7:19" ht="15.75" customHeight="1">
      <c r="G101" s="23"/>
      <c r="H101" s="23"/>
      <c r="R101" s="23"/>
      <c r="S101" s="21"/>
    </row>
    <row r="102" spans="7:19" ht="15.75" customHeight="1">
      <c r="G102" s="23"/>
      <c r="H102" s="23"/>
      <c r="R102" s="23"/>
      <c r="S102" s="21"/>
    </row>
    <row r="103" spans="7:19" ht="15.75" customHeight="1">
      <c r="G103" s="23"/>
      <c r="H103" s="23"/>
      <c r="R103" s="23"/>
      <c r="S103" s="21"/>
    </row>
    <row r="104" spans="7:19" ht="15.75" customHeight="1">
      <c r="G104" s="23"/>
      <c r="H104" s="23"/>
      <c r="R104" s="23"/>
      <c r="S104" s="21"/>
    </row>
    <row r="105" spans="7:19" ht="15.75" customHeight="1">
      <c r="G105" s="23"/>
      <c r="H105" s="23"/>
      <c r="R105" s="23"/>
      <c r="S105" s="21"/>
    </row>
    <row r="106" spans="7:19" ht="15.75" customHeight="1">
      <c r="G106" s="23"/>
      <c r="H106" s="23"/>
      <c r="R106" s="23"/>
      <c r="S106" s="21"/>
    </row>
    <row r="107" spans="7:19" ht="15.75" customHeight="1">
      <c r="G107" s="23"/>
      <c r="H107" s="23"/>
      <c r="R107" s="23"/>
      <c r="S107" s="21"/>
    </row>
    <row r="108" spans="7:19" ht="15.75" customHeight="1">
      <c r="G108" s="23"/>
      <c r="H108" s="23"/>
      <c r="R108" s="23"/>
      <c r="S108" s="21"/>
    </row>
    <row r="109" spans="7:19" ht="15.75" customHeight="1">
      <c r="G109" s="23"/>
      <c r="H109" s="23"/>
      <c r="R109" s="23"/>
      <c r="S109" s="21"/>
    </row>
    <row r="110" spans="7:19" ht="15.75" customHeight="1">
      <c r="G110" s="23"/>
      <c r="H110" s="23"/>
      <c r="R110" s="23"/>
      <c r="S110" s="21"/>
    </row>
    <row r="111" spans="7:19" ht="15.75" customHeight="1">
      <c r="G111" s="23"/>
      <c r="H111" s="23"/>
      <c r="R111" s="23"/>
      <c r="S111" s="21"/>
    </row>
    <row r="112" spans="7:19" ht="15.75" customHeight="1">
      <c r="G112" s="23"/>
      <c r="H112" s="23"/>
      <c r="R112" s="23"/>
      <c r="S112" s="21"/>
    </row>
    <row r="113" spans="7:19" ht="15.75" customHeight="1">
      <c r="G113" s="23"/>
      <c r="H113" s="23"/>
      <c r="R113" s="23"/>
      <c r="S113" s="21"/>
    </row>
    <row r="114" spans="7:19" ht="15.75" customHeight="1">
      <c r="G114" s="23"/>
      <c r="H114" s="23"/>
      <c r="R114" s="23"/>
      <c r="S114" s="21"/>
    </row>
    <row r="115" spans="7:19" ht="15.75" customHeight="1">
      <c r="G115" s="23"/>
      <c r="H115" s="23"/>
      <c r="R115" s="23"/>
      <c r="S115" s="21"/>
    </row>
    <row r="116" spans="7:19" ht="15.75" customHeight="1">
      <c r="G116" s="23"/>
      <c r="H116" s="23"/>
      <c r="R116" s="23"/>
      <c r="S116" s="21"/>
    </row>
    <row r="117" spans="7:19" ht="15.75" customHeight="1">
      <c r="G117" s="23"/>
      <c r="H117" s="23"/>
      <c r="R117" s="23"/>
      <c r="S117" s="21"/>
    </row>
    <row r="118" spans="7:19" ht="15.75" customHeight="1">
      <c r="G118" s="23"/>
      <c r="H118" s="23"/>
      <c r="R118" s="23"/>
      <c r="S118" s="21"/>
    </row>
    <row r="119" spans="7:19" ht="15.75" customHeight="1">
      <c r="G119" s="23"/>
      <c r="H119" s="23"/>
      <c r="R119" s="23"/>
      <c r="S119" s="21"/>
    </row>
    <row r="120" spans="7:19" ht="15.75" customHeight="1">
      <c r="G120" s="23"/>
      <c r="H120" s="23"/>
      <c r="R120" s="23"/>
      <c r="S120" s="21"/>
    </row>
    <row r="121" spans="7:19" ht="15.75" customHeight="1">
      <c r="G121" s="23"/>
      <c r="H121" s="23"/>
      <c r="R121" s="23"/>
      <c r="S121" s="21"/>
    </row>
    <row r="122" spans="7:19" ht="15.75" customHeight="1">
      <c r="G122" s="23"/>
      <c r="H122" s="23"/>
      <c r="R122" s="23"/>
      <c r="S122" s="21"/>
    </row>
    <row r="123" spans="7:19" ht="15.75" customHeight="1">
      <c r="G123" s="23"/>
      <c r="H123" s="23"/>
      <c r="R123" s="23"/>
      <c r="S123" s="21"/>
    </row>
    <row r="124" spans="7:19" ht="15.75" customHeight="1">
      <c r="G124" s="23"/>
      <c r="H124" s="23"/>
      <c r="R124" s="23"/>
      <c r="S124" s="21"/>
    </row>
    <row r="125" spans="7:19" ht="15.75" customHeight="1">
      <c r="G125" s="23"/>
      <c r="H125" s="23"/>
      <c r="R125" s="23"/>
      <c r="S125" s="21"/>
    </row>
    <row r="126" spans="7:19" ht="15.75" customHeight="1">
      <c r="G126" s="23"/>
      <c r="H126" s="23"/>
      <c r="R126" s="23"/>
      <c r="S126" s="21"/>
    </row>
    <row r="127" spans="7:19" ht="15.75" customHeight="1">
      <c r="G127" s="23"/>
      <c r="H127" s="23"/>
      <c r="R127" s="23"/>
      <c r="S127" s="21"/>
    </row>
    <row r="128" spans="7:19" ht="15.75" customHeight="1">
      <c r="G128" s="23"/>
      <c r="H128" s="23"/>
      <c r="R128" s="23"/>
      <c r="S128" s="21"/>
    </row>
    <row r="129" spans="7:19" ht="15.75" customHeight="1">
      <c r="G129" s="23"/>
      <c r="H129" s="23"/>
      <c r="R129" s="23"/>
      <c r="S129" s="21"/>
    </row>
    <row r="130" spans="7:19" ht="15.75" customHeight="1">
      <c r="G130" s="23"/>
      <c r="H130" s="23"/>
      <c r="R130" s="23"/>
      <c r="S130" s="21"/>
    </row>
    <row r="131" spans="7:19" ht="15.75" customHeight="1">
      <c r="G131" s="23"/>
      <c r="H131" s="23"/>
      <c r="R131" s="23"/>
      <c r="S131" s="21"/>
    </row>
    <row r="132" spans="7:19" ht="15.75" customHeight="1">
      <c r="G132" s="23"/>
      <c r="H132" s="23"/>
      <c r="R132" s="23"/>
      <c r="S132" s="21"/>
    </row>
    <row r="133" spans="7:19" ht="15.75" customHeight="1">
      <c r="G133" s="23"/>
      <c r="H133" s="23"/>
      <c r="R133" s="23"/>
      <c r="S133" s="21"/>
    </row>
    <row r="134" spans="7:19" ht="15.75" customHeight="1">
      <c r="G134" s="23"/>
      <c r="H134" s="23"/>
      <c r="R134" s="23"/>
      <c r="S134" s="21"/>
    </row>
    <row r="135" spans="7:19" ht="15.75" customHeight="1">
      <c r="G135" s="23"/>
      <c r="H135" s="23"/>
      <c r="R135" s="23"/>
      <c r="S135" s="21"/>
    </row>
    <row r="136" spans="7:19" ht="15.75" customHeight="1">
      <c r="G136" s="23"/>
      <c r="H136" s="23"/>
      <c r="R136" s="23"/>
      <c r="S136" s="21"/>
    </row>
    <row r="137" spans="7:19" ht="15.75" customHeight="1">
      <c r="G137" s="23"/>
      <c r="H137" s="23"/>
      <c r="R137" s="23"/>
      <c r="S137" s="21"/>
    </row>
    <row r="138" spans="7:19" ht="15.75" customHeight="1">
      <c r="G138" s="23"/>
      <c r="H138" s="23"/>
      <c r="R138" s="23"/>
      <c r="S138" s="21"/>
    </row>
    <row r="139" spans="7:19" ht="15.75" customHeight="1">
      <c r="G139" s="23"/>
      <c r="H139" s="23"/>
      <c r="R139" s="23"/>
      <c r="S139" s="21"/>
    </row>
    <row r="140" spans="7:19" ht="15.75" customHeight="1">
      <c r="G140" s="23"/>
      <c r="H140" s="23"/>
      <c r="R140" s="23"/>
      <c r="S140" s="21"/>
    </row>
    <row r="141" spans="7:19" ht="15.75" customHeight="1">
      <c r="G141" s="23"/>
      <c r="H141" s="23"/>
      <c r="R141" s="23"/>
      <c r="S141" s="21"/>
    </row>
    <row r="142" spans="7:19" ht="15.75" customHeight="1">
      <c r="G142" s="23"/>
      <c r="H142" s="23"/>
      <c r="R142" s="23"/>
      <c r="S142" s="21"/>
    </row>
    <row r="143" spans="7:19" ht="15.75" customHeight="1">
      <c r="G143" s="23"/>
      <c r="H143" s="23"/>
      <c r="R143" s="23"/>
      <c r="S143" s="21"/>
    </row>
    <row r="144" spans="7:19" ht="15.75" customHeight="1">
      <c r="G144" s="23"/>
      <c r="H144" s="23"/>
      <c r="R144" s="23"/>
      <c r="S144" s="21"/>
    </row>
    <row r="145" spans="7:19" ht="15.75" customHeight="1">
      <c r="G145" s="23"/>
      <c r="H145" s="23"/>
      <c r="R145" s="23"/>
      <c r="S145" s="21"/>
    </row>
    <row r="146" spans="7:19" ht="15.75" customHeight="1">
      <c r="G146" s="23"/>
      <c r="H146" s="23"/>
      <c r="R146" s="23"/>
      <c r="S146" s="21"/>
    </row>
    <row r="147" spans="7:19" ht="15.75" customHeight="1">
      <c r="G147" s="23"/>
      <c r="H147" s="23"/>
      <c r="R147" s="23"/>
      <c r="S147" s="21"/>
    </row>
    <row r="148" spans="7:19" ht="15.75" customHeight="1">
      <c r="G148" s="23"/>
      <c r="H148" s="23"/>
      <c r="R148" s="23"/>
      <c r="S148" s="21"/>
    </row>
    <row r="149" spans="7:19" ht="15.75" customHeight="1">
      <c r="G149" s="23"/>
      <c r="H149" s="23"/>
      <c r="R149" s="23"/>
      <c r="S149" s="21"/>
    </row>
    <row r="150" spans="7:19" ht="15.75" customHeight="1">
      <c r="G150" s="23"/>
      <c r="H150" s="23"/>
      <c r="R150" s="23"/>
      <c r="S150" s="21"/>
    </row>
    <row r="151" spans="7:19" ht="15.75" customHeight="1">
      <c r="G151" s="23"/>
      <c r="H151" s="23"/>
      <c r="R151" s="23"/>
      <c r="S151" s="21"/>
    </row>
    <row r="152" spans="7:19" ht="15.75" customHeight="1">
      <c r="G152" s="23"/>
      <c r="H152" s="23"/>
      <c r="R152" s="23"/>
      <c r="S152" s="21"/>
    </row>
    <row r="153" spans="7:19" ht="15.75" customHeight="1">
      <c r="G153" s="23"/>
      <c r="H153" s="23"/>
      <c r="R153" s="23"/>
      <c r="S153" s="21"/>
    </row>
    <row r="154" spans="7:19" ht="15.75" customHeight="1">
      <c r="G154" s="23"/>
      <c r="H154" s="23"/>
      <c r="R154" s="23"/>
      <c r="S154" s="21"/>
    </row>
    <row r="155" spans="7:19" ht="15.75" customHeight="1">
      <c r="G155" s="23"/>
      <c r="H155" s="23"/>
      <c r="R155" s="23"/>
      <c r="S155" s="21"/>
    </row>
    <row r="156" spans="7:19" ht="15.75" customHeight="1">
      <c r="G156" s="23"/>
      <c r="H156" s="23"/>
      <c r="R156" s="23"/>
      <c r="S156" s="21"/>
    </row>
    <row r="157" spans="7:19" ht="15.75" customHeight="1">
      <c r="G157" s="23"/>
      <c r="H157" s="23"/>
      <c r="R157" s="23"/>
      <c r="S157" s="21"/>
    </row>
    <row r="158" spans="7:19" ht="15.75" customHeight="1">
      <c r="G158" s="23"/>
      <c r="H158" s="23"/>
      <c r="R158" s="23"/>
      <c r="S158" s="21"/>
    </row>
    <row r="159" spans="7:19" ht="15.75" customHeight="1">
      <c r="G159" s="23"/>
      <c r="H159" s="23"/>
      <c r="R159" s="23"/>
      <c r="S159" s="21"/>
    </row>
    <row r="160" spans="7:19" ht="15.75" customHeight="1">
      <c r="G160" s="23"/>
      <c r="H160" s="23"/>
      <c r="R160" s="23"/>
      <c r="S160" s="21"/>
    </row>
    <row r="161" spans="7:19" ht="15.75" customHeight="1">
      <c r="G161" s="23"/>
      <c r="H161" s="23"/>
      <c r="R161" s="23"/>
      <c r="S161" s="21"/>
    </row>
    <row r="162" spans="7:19" ht="15.75" customHeight="1">
      <c r="G162" s="23"/>
      <c r="H162" s="23"/>
      <c r="R162" s="23"/>
      <c r="S162" s="21"/>
    </row>
    <row r="163" spans="7:19" ht="15.75" customHeight="1">
      <c r="G163" s="23"/>
      <c r="H163" s="23"/>
      <c r="R163" s="23"/>
      <c r="S163" s="21"/>
    </row>
    <row r="164" spans="7:19" ht="15.75" customHeight="1">
      <c r="G164" s="23"/>
      <c r="H164" s="23"/>
      <c r="R164" s="23"/>
      <c r="S164" s="21"/>
    </row>
    <row r="165" spans="7:19" ht="15.75" customHeight="1">
      <c r="G165" s="23"/>
      <c r="H165" s="23"/>
      <c r="R165" s="23"/>
      <c r="S165" s="21"/>
    </row>
    <row r="166" spans="7:19" ht="15.75" customHeight="1">
      <c r="G166" s="23"/>
      <c r="H166" s="23"/>
      <c r="R166" s="23"/>
      <c r="S166" s="21"/>
    </row>
    <row r="167" spans="7:19" ht="15.75" customHeight="1">
      <c r="G167" s="23"/>
      <c r="H167" s="23"/>
      <c r="R167" s="23"/>
      <c r="S167" s="21"/>
    </row>
    <row r="168" spans="7:19" ht="15.75" customHeight="1">
      <c r="G168" s="23"/>
      <c r="H168" s="23"/>
      <c r="R168" s="23"/>
      <c r="S168" s="21"/>
    </row>
    <row r="169" spans="7:19" ht="15.75" customHeight="1">
      <c r="G169" s="23"/>
      <c r="H169" s="23"/>
      <c r="R169" s="23"/>
      <c r="S169" s="21"/>
    </row>
    <row r="170" spans="7:19" ht="15.75" customHeight="1">
      <c r="G170" s="23"/>
      <c r="H170" s="23"/>
      <c r="R170" s="23"/>
      <c r="S170" s="21"/>
    </row>
    <row r="171" spans="7:19" ht="15.75" customHeight="1">
      <c r="G171" s="23"/>
      <c r="H171" s="23"/>
      <c r="R171" s="23"/>
      <c r="S171" s="21"/>
    </row>
    <row r="172" spans="7:19" ht="15.75" customHeight="1">
      <c r="G172" s="23"/>
      <c r="H172" s="23"/>
      <c r="R172" s="23"/>
      <c r="S172" s="21"/>
    </row>
    <row r="173" spans="7:19" ht="15.75" customHeight="1">
      <c r="G173" s="23"/>
      <c r="H173" s="23"/>
      <c r="R173" s="23"/>
      <c r="S173" s="21"/>
    </row>
    <row r="174" spans="7:19" ht="15.75" customHeight="1">
      <c r="G174" s="23"/>
      <c r="H174" s="23"/>
      <c r="R174" s="23"/>
      <c r="S174" s="21"/>
    </row>
    <row r="175" spans="7:19" ht="15.75" customHeight="1">
      <c r="G175" s="23"/>
      <c r="H175" s="23"/>
      <c r="R175" s="23"/>
      <c r="S175" s="21"/>
    </row>
    <row r="176" spans="7:19" ht="15.75" customHeight="1">
      <c r="G176" s="23"/>
      <c r="H176" s="23"/>
      <c r="R176" s="23"/>
      <c r="S176" s="21"/>
    </row>
    <row r="177" spans="7:19" ht="15.75" customHeight="1">
      <c r="G177" s="23"/>
      <c r="H177" s="23"/>
      <c r="R177" s="23"/>
      <c r="S177" s="21"/>
    </row>
    <row r="178" spans="7:19" ht="15.75" customHeight="1">
      <c r="G178" s="23"/>
      <c r="H178" s="23"/>
      <c r="R178" s="23"/>
      <c r="S178" s="21"/>
    </row>
    <row r="179" spans="7:19" ht="15.75" customHeight="1">
      <c r="G179" s="23"/>
      <c r="H179" s="23"/>
      <c r="R179" s="23"/>
      <c r="S179" s="21"/>
    </row>
    <row r="180" spans="7:19" ht="15.75" customHeight="1">
      <c r="G180" s="23"/>
      <c r="H180" s="23"/>
      <c r="R180" s="23"/>
      <c r="S180" s="21"/>
    </row>
    <row r="181" spans="7:19" ht="15.75" customHeight="1">
      <c r="G181" s="23"/>
      <c r="H181" s="23"/>
      <c r="R181" s="23"/>
      <c r="S181" s="21"/>
    </row>
    <row r="182" spans="7:19" ht="15.75" customHeight="1">
      <c r="G182" s="23"/>
      <c r="H182" s="23"/>
      <c r="R182" s="23"/>
      <c r="S182" s="21"/>
    </row>
    <row r="183" spans="7:19" ht="15.75" customHeight="1">
      <c r="G183" s="23"/>
      <c r="H183" s="23"/>
      <c r="R183" s="23"/>
      <c r="S183" s="21"/>
    </row>
    <row r="184" spans="7:19" ht="15.75" customHeight="1">
      <c r="G184" s="23"/>
      <c r="H184" s="23"/>
      <c r="R184" s="23"/>
      <c r="S184" s="21"/>
    </row>
    <row r="185" spans="7:19" ht="15.75" customHeight="1">
      <c r="G185" s="23"/>
      <c r="H185" s="23"/>
      <c r="R185" s="23"/>
      <c r="S185" s="21"/>
    </row>
    <row r="186" spans="7:19" ht="15.75" customHeight="1">
      <c r="G186" s="23"/>
      <c r="H186" s="23"/>
      <c r="R186" s="23"/>
      <c r="S186" s="21"/>
    </row>
    <row r="187" spans="7:19" ht="15.75" customHeight="1">
      <c r="G187" s="23"/>
      <c r="H187" s="23"/>
      <c r="R187" s="23"/>
      <c r="S187" s="21"/>
    </row>
    <row r="188" spans="7:19" ht="15.75" customHeight="1">
      <c r="G188" s="23"/>
      <c r="H188" s="23"/>
      <c r="R188" s="23"/>
      <c r="S188" s="21"/>
    </row>
    <row r="189" spans="7:19" ht="15.75" customHeight="1">
      <c r="G189" s="23"/>
      <c r="H189" s="23"/>
      <c r="R189" s="23"/>
      <c r="S189" s="21"/>
    </row>
    <row r="190" spans="7:19" ht="15.75" customHeight="1">
      <c r="G190" s="23"/>
      <c r="H190" s="23"/>
      <c r="R190" s="23"/>
      <c r="S190" s="21"/>
    </row>
    <row r="191" spans="7:19" ht="15.75" customHeight="1">
      <c r="G191" s="23"/>
      <c r="H191" s="23"/>
      <c r="R191" s="23"/>
      <c r="S191" s="21"/>
    </row>
    <row r="192" spans="7:19" ht="15.75" customHeight="1">
      <c r="G192" s="23"/>
      <c r="H192" s="23"/>
      <c r="R192" s="23"/>
      <c r="S192" s="21"/>
    </row>
    <row r="193" spans="7:19" ht="15.75" customHeight="1">
      <c r="G193" s="23"/>
      <c r="H193" s="23"/>
      <c r="R193" s="23"/>
      <c r="S193" s="21"/>
    </row>
    <row r="194" spans="7:19" ht="15.75" customHeight="1">
      <c r="G194" s="23"/>
      <c r="H194" s="23"/>
      <c r="R194" s="23"/>
      <c r="S194" s="21"/>
    </row>
    <row r="195" spans="7:19" ht="15.75" customHeight="1">
      <c r="G195" s="23"/>
      <c r="H195" s="23"/>
      <c r="R195" s="23"/>
      <c r="S195" s="21"/>
    </row>
    <row r="196" spans="7:19" ht="15.75" customHeight="1">
      <c r="G196" s="23"/>
      <c r="H196" s="23"/>
      <c r="R196" s="23"/>
      <c r="S196" s="21"/>
    </row>
    <row r="197" spans="7:19" ht="15.75" customHeight="1">
      <c r="G197" s="23"/>
      <c r="H197" s="23"/>
      <c r="R197" s="23"/>
      <c r="S197" s="21"/>
    </row>
    <row r="198" spans="7:19" ht="15.75" customHeight="1">
      <c r="G198" s="23"/>
      <c r="H198" s="23"/>
      <c r="R198" s="23"/>
      <c r="S198" s="21"/>
    </row>
    <row r="199" spans="7:19" ht="15.75" customHeight="1">
      <c r="G199" s="23"/>
      <c r="H199" s="23"/>
      <c r="R199" s="23"/>
      <c r="S199" s="21"/>
    </row>
    <row r="200" spans="7:19" ht="15.75" customHeight="1">
      <c r="G200" s="23"/>
      <c r="H200" s="23"/>
      <c r="R200" s="23"/>
      <c r="S200" s="21"/>
    </row>
    <row r="201" spans="7:19" ht="15.75" customHeight="1">
      <c r="G201" s="23"/>
      <c r="H201" s="23"/>
      <c r="R201" s="23"/>
      <c r="S201" s="21"/>
    </row>
    <row r="202" spans="7:19" ht="15.75" customHeight="1">
      <c r="G202" s="23"/>
      <c r="H202" s="23"/>
      <c r="R202" s="23"/>
      <c r="S202" s="21"/>
    </row>
    <row r="203" spans="7:19" ht="15.75" customHeight="1">
      <c r="G203" s="23"/>
      <c r="H203" s="23"/>
      <c r="R203" s="23"/>
      <c r="S203" s="21"/>
    </row>
    <row r="204" spans="7:19" ht="15.75" customHeight="1">
      <c r="G204" s="23"/>
      <c r="H204" s="23"/>
      <c r="R204" s="23"/>
      <c r="S204" s="21"/>
    </row>
    <row r="205" spans="7:19" ht="15.75" customHeight="1">
      <c r="G205" s="23"/>
      <c r="H205" s="23"/>
      <c r="R205" s="23"/>
      <c r="S205" s="21"/>
    </row>
    <row r="206" spans="7:19" ht="15.75" customHeight="1">
      <c r="G206" s="23"/>
      <c r="H206" s="23"/>
      <c r="R206" s="23"/>
      <c r="S206" s="21"/>
    </row>
    <row r="207" spans="7:19" ht="15.75" customHeight="1">
      <c r="G207" s="23"/>
      <c r="H207" s="23"/>
      <c r="R207" s="23"/>
      <c r="S207" s="21"/>
    </row>
    <row r="208" spans="7:19" ht="15.75" customHeight="1">
      <c r="G208" s="23"/>
      <c r="H208" s="23"/>
      <c r="R208" s="23"/>
      <c r="S208" s="21"/>
    </row>
    <row r="209" spans="7:19" ht="15.75" customHeight="1">
      <c r="G209" s="23"/>
      <c r="H209" s="23"/>
      <c r="R209" s="23"/>
      <c r="S209" s="21"/>
    </row>
    <row r="210" spans="7:19" ht="15.75" customHeight="1">
      <c r="G210" s="23"/>
      <c r="H210" s="23"/>
      <c r="R210" s="23"/>
      <c r="S210" s="21"/>
    </row>
    <row r="211" spans="7:19" ht="15.75" customHeight="1">
      <c r="G211" s="23"/>
      <c r="H211" s="23"/>
      <c r="R211" s="23"/>
      <c r="S211" s="21"/>
    </row>
    <row r="212" spans="7:19" ht="15.75" customHeight="1">
      <c r="G212" s="23"/>
      <c r="H212" s="23"/>
      <c r="R212" s="23"/>
      <c r="S212" s="21"/>
    </row>
    <row r="213" spans="7:19" ht="15.75" customHeight="1">
      <c r="G213" s="23"/>
      <c r="H213" s="23"/>
      <c r="R213" s="23"/>
      <c r="S213" s="21"/>
    </row>
    <row r="214" spans="7:19" ht="15.75" customHeight="1">
      <c r="G214" s="23"/>
      <c r="H214" s="23"/>
      <c r="R214" s="23"/>
      <c r="S214" s="21"/>
    </row>
    <row r="215" spans="7:19" ht="15.75" customHeight="1">
      <c r="G215" s="23"/>
      <c r="H215" s="23"/>
      <c r="R215" s="23"/>
      <c r="S215" s="21"/>
    </row>
    <row r="216" spans="7:19" ht="15.75" customHeight="1">
      <c r="G216" s="23"/>
      <c r="H216" s="23"/>
      <c r="R216" s="23"/>
    </row>
    <row r="217" spans="7:19" ht="15.75" customHeight="1">
      <c r="G217" s="23"/>
      <c r="H217" s="23"/>
      <c r="R217" s="23"/>
    </row>
    <row r="218" spans="7:19" ht="15.75" customHeight="1"/>
    <row r="219" spans="7:19" ht="15.75" customHeight="1"/>
    <row r="220" spans="7:19" ht="15.75" customHeight="1"/>
    <row r="221" spans="7:19" ht="15.75" customHeight="1"/>
    <row r="222" spans="7:19" ht="15.75" customHeight="1"/>
    <row r="223" spans="7:19" ht="15.75" customHeight="1"/>
    <row r="224" spans="7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5:B6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000"/>
  <sheetViews>
    <sheetView topLeftCell="B1" workbookViewId="0">
      <selection activeCell="B21" sqref="B21"/>
    </sheetView>
  </sheetViews>
  <sheetFormatPr defaultColWidth="14.42578125" defaultRowHeight="15" customHeight="1"/>
  <cols>
    <col min="1" max="1" width="9.140625" hidden="1" customWidth="1"/>
    <col min="2" max="2" width="24.85546875" customWidth="1"/>
    <col min="3" max="3" width="12" customWidth="1"/>
    <col min="4" max="4" width="10.140625" customWidth="1"/>
    <col min="5" max="5" width="9.140625" customWidth="1"/>
    <col min="6" max="6" width="11" customWidth="1"/>
    <col min="7" max="7" width="10.85546875" customWidth="1"/>
    <col min="8" max="8" width="6.7109375" customWidth="1"/>
    <col min="9" max="9" width="11.42578125" customWidth="1"/>
    <col min="10" max="10" width="11.140625" customWidth="1"/>
    <col min="11" max="11" width="11.7109375" customWidth="1"/>
    <col min="12" max="12" width="9.28515625" customWidth="1"/>
    <col min="13" max="13" width="10" customWidth="1"/>
    <col min="14" max="14" width="12.42578125" customWidth="1"/>
    <col min="15" max="15" width="11.140625" customWidth="1"/>
    <col min="16" max="16" width="10" customWidth="1"/>
    <col min="17" max="17" width="10.42578125" customWidth="1"/>
    <col min="18" max="18" width="10.5703125" customWidth="1"/>
    <col min="19" max="19" width="10.28515625" customWidth="1"/>
    <col min="20" max="20" width="9.7109375" customWidth="1"/>
    <col min="21" max="22" width="8.5703125" customWidth="1"/>
    <col min="23" max="23" width="8.85546875" customWidth="1"/>
  </cols>
  <sheetData>
    <row r="1" spans="1:26">
      <c r="D1" s="23"/>
      <c r="E1" s="23"/>
      <c r="F1" s="23"/>
      <c r="H1" s="23"/>
      <c r="W1" s="21"/>
    </row>
    <row r="2" spans="1:26">
      <c r="D2" s="23"/>
      <c r="E2" s="23"/>
      <c r="F2" s="23"/>
      <c r="G2" s="23"/>
      <c r="H2" s="23"/>
      <c r="W2" s="21"/>
    </row>
    <row r="3" spans="1:26" ht="15.75">
      <c r="C3" s="179" t="s">
        <v>106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W3" s="21"/>
    </row>
    <row r="4" spans="1:26" ht="15.75">
      <c r="A4" s="23"/>
      <c r="B4" s="23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23"/>
      <c r="R4" s="23"/>
      <c r="S4" s="23"/>
      <c r="T4" s="23"/>
      <c r="U4" s="23"/>
      <c r="V4" s="23"/>
      <c r="W4" s="21"/>
      <c r="X4" s="23"/>
      <c r="Y4" s="23"/>
      <c r="Z4" s="23"/>
    </row>
    <row r="5" spans="1:26">
      <c r="C5" s="27" t="s">
        <v>2</v>
      </c>
      <c r="D5" s="55" t="s">
        <v>4</v>
      </c>
      <c r="E5" s="27" t="s">
        <v>3</v>
      </c>
      <c r="F5" s="55" t="s">
        <v>1</v>
      </c>
      <c r="G5" s="55"/>
      <c r="H5" s="55"/>
      <c r="I5" s="55" t="s">
        <v>3</v>
      </c>
      <c r="J5" s="55" t="s">
        <v>1</v>
      </c>
      <c r="K5" s="55" t="s">
        <v>4</v>
      </c>
      <c r="L5" s="55" t="s">
        <v>4</v>
      </c>
      <c r="M5" s="55" t="s">
        <v>4</v>
      </c>
      <c r="N5" s="55" t="s">
        <v>3</v>
      </c>
      <c r="O5" s="55" t="s">
        <v>4</v>
      </c>
      <c r="P5" s="55" t="s">
        <v>4</v>
      </c>
      <c r="Q5" s="55" t="s">
        <v>4</v>
      </c>
      <c r="R5" s="55" t="s">
        <v>4</v>
      </c>
      <c r="S5" s="55" t="s">
        <v>4</v>
      </c>
      <c r="T5" s="55" t="s">
        <v>4</v>
      </c>
      <c r="W5" s="21"/>
    </row>
    <row r="6" spans="1:26" ht="65.25" customHeight="1">
      <c r="B6" s="30" t="s">
        <v>41</v>
      </c>
      <c r="C6" s="93" t="s">
        <v>107</v>
      </c>
      <c r="D6" s="180" t="s">
        <v>8</v>
      </c>
      <c r="E6" s="164"/>
      <c r="F6" s="164"/>
      <c r="G6" s="164"/>
      <c r="H6" s="159"/>
      <c r="I6" s="32" t="s">
        <v>55</v>
      </c>
      <c r="J6" s="32"/>
      <c r="K6" s="32" t="s">
        <v>56</v>
      </c>
      <c r="L6" s="32" t="s">
        <v>57</v>
      </c>
      <c r="M6" s="32" t="s">
        <v>108</v>
      </c>
      <c r="N6" s="32" t="s">
        <v>109</v>
      </c>
      <c r="O6" s="181" t="s">
        <v>110</v>
      </c>
      <c r="P6" s="159"/>
      <c r="Q6" s="181" t="s">
        <v>62</v>
      </c>
      <c r="R6" s="164"/>
      <c r="S6" s="159"/>
      <c r="T6" s="32" t="s">
        <v>63</v>
      </c>
      <c r="U6" s="32" t="s">
        <v>111</v>
      </c>
      <c r="V6" s="32" t="s">
        <v>89</v>
      </c>
      <c r="W6" s="94" t="s">
        <v>13</v>
      </c>
    </row>
    <row r="7" spans="1:26" ht="25.5">
      <c r="B7" s="95"/>
      <c r="C7" s="12"/>
      <c r="D7" s="96"/>
      <c r="E7" s="96"/>
      <c r="F7" s="96"/>
      <c r="G7" s="96"/>
      <c r="H7" s="96"/>
      <c r="I7" s="32"/>
      <c r="J7" s="32"/>
      <c r="K7" s="32"/>
      <c r="L7" s="32"/>
      <c r="M7" s="32"/>
      <c r="N7" s="32"/>
      <c r="O7" s="32" t="s">
        <v>112</v>
      </c>
      <c r="P7" s="32" t="s">
        <v>113</v>
      </c>
      <c r="Q7" s="32" t="s">
        <v>114</v>
      </c>
      <c r="R7" s="32" t="s">
        <v>115</v>
      </c>
      <c r="S7" s="32" t="s">
        <v>116</v>
      </c>
      <c r="T7" s="32"/>
      <c r="U7" s="32"/>
      <c r="V7" s="32"/>
      <c r="W7" s="37"/>
    </row>
    <row r="8" spans="1:26">
      <c r="B8" s="10"/>
      <c r="C8" s="97"/>
      <c r="D8" s="97">
        <v>10</v>
      </c>
      <c r="E8" s="97">
        <v>10</v>
      </c>
      <c r="F8" s="97">
        <v>10</v>
      </c>
      <c r="G8" s="97">
        <v>10</v>
      </c>
      <c r="H8" s="97">
        <v>10</v>
      </c>
      <c r="I8" s="97">
        <v>5</v>
      </c>
      <c r="J8" s="97">
        <v>5</v>
      </c>
      <c r="K8" s="97">
        <v>5</v>
      </c>
      <c r="L8" s="97">
        <v>10</v>
      </c>
      <c r="M8" s="97">
        <v>10</v>
      </c>
      <c r="N8" s="97">
        <v>10</v>
      </c>
      <c r="O8" s="97">
        <v>5</v>
      </c>
      <c r="P8" s="97">
        <v>5</v>
      </c>
      <c r="Q8" s="97">
        <v>5</v>
      </c>
      <c r="R8" s="97">
        <v>5</v>
      </c>
      <c r="S8" s="97">
        <v>5</v>
      </c>
      <c r="T8" s="97">
        <v>20</v>
      </c>
      <c r="U8" s="98">
        <v>20</v>
      </c>
      <c r="V8" s="97">
        <v>100</v>
      </c>
      <c r="W8" s="81"/>
    </row>
    <row r="9" spans="1:26">
      <c r="B9" s="12"/>
      <c r="C9" s="99" t="s">
        <v>117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9"/>
      <c r="W9" s="18"/>
    </row>
    <row r="10" spans="1:26">
      <c r="B10" s="12" t="s">
        <v>22</v>
      </c>
      <c r="C10" s="20">
        <v>1</v>
      </c>
      <c r="D10" s="14">
        <v>7</v>
      </c>
      <c r="E10" s="14">
        <v>6</v>
      </c>
      <c r="F10" s="14">
        <v>7</v>
      </c>
      <c r="G10" s="14"/>
      <c r="H10" s="14"/>
      <c r="I10" s="14">
        <v>3</v>
      </c>
      <c r="J10" s="14">
        <v>4</v>
      </c>
      <c r="K10" s="14">
        <v>4</v>
      </c>
      <c r="L10" s="14">
        <v>8</v>
      </c>
      <c r="M10" s="14">
        <v>6</v>
      </c>
      <c r="N10" s="14">
        <v>6</v>
      </c>
      <c r="O10" s="14">
        <v>1</v>
      </c>
      <c r="P10" s="14">
        <v>3</v>
      </c>
      <c r="Q10" s="14">
        <v>3</v>
      </c>
      <c r="R10" s="14">
        <v>3</v>
      </c>
      <c r="S10" s="14">
        <v>3</v>
      </c>
      <c r="T10" s="14">
        <v>16</v>
      </c>
      <c r="U10" s="14"/>
      <c r="V10" s="30">
        <f t="shared" ref="V10:V18" si="0">(((D10+E10+F10+G10+H10)/5)+(I10+J10+K10+L10+M10+N10+O10+P10+Q10+R10+S10+T10))-(U10)</f>
        <v>64</v>
      </c>
      <c r="W10" s="18"/>
    </row>
    <row r="11" spans="1:26">
      <c r="B11" s="100" t="s">
        <v>118</v>
      </c>
      <c r="C11" s="14">
        <v>2</v>
      </c>
      <c r="D11" s="14">
        <v>6</v>
      </c>
      <c r="E11" s="14">
        <v>7</v>
      </c>
      <c r="F11" s="14">
        <v>6</v>
      </c>
      <c r="G11" s="14"/>
      <c r="H11" s="14"/>
      <c r="I11" s="14">
        <v>3</v>
      </c>
      <c r="J11" s="14">
        <v>4</v>
      </c>
      <c r="K11" s="14">
        <v>1</v>
      </c>
      <c r="L11" s="14">
        <v>6</v>
      </c>
      <c r="M11" s="14">
        <v>4</v>
      </c>
      <c r="N11" s="14">
        <v>6</v>
      </c>
      <c r="O11" s="14">
        <v>3</v>
      </c>
      <c r="P11" s="14">
        <v>2</v>
      </c>
      <c r="Q11" s="14">
        <v>2</v>
      </c>
      <c r="R11" s="14">
        <v>2</v>
      </c>
      <c r="S11" s="14">
        <v>2</v>
      </c>
      <c r="T11" s="14">
        <v>15</v>
      </c>
      <c r="U11" s="14"/>
      <c r="V11" s="30">
        <f t="shared" si="0"/>
        <v>53.8</v>
      </c>
      <c r="W11" s="18"/>
    </row>
    <row r="12" spans="1:26">
      <c r="B12" s="100" t="s">
        <v>119</v>
      </c>
      <c r="C12" s="14">
        <v>3</v>
      </c>
      <c r="D12" s="14">
        <v>7</v>
      </c>
      <c r="E12" s="14">
        <v>6</v>
      </c>
      <c r="F12" s="14">
        <v>7</v>
      </c>
      <c r="G12" s="14"/>
      <c r="H12" s="14"/>
      <c r="I12" s="14">
        <v>3</v>
      </c>
      <c r="J12" s="14">
        <v>3</v>
      </c>
      <c r="K12" s="14">
        <v>3</v>
      </c>
      <c r="L12" s="14">
        <v>4</v>
      </c>
      <c r="M12" s="14">
        <v>8</v>
      </c>
      <c r="N12" s="14">
        <v>6</v>
      </c>
      <c r="O12" s="14">
        <v>3</v>
      </c>
      <c r="P12" s="14">
        <v>2</v>
      </c>
      <c r="Q12" s="14">
        <v>3</v>
      </c>
      <c r="R12" s="14">
        <v>4</v>
      </c>
      <c r="S12" s="14">
        <v>4</v>
      </c>
      <c r="T12" s="14">
        <v>19</v>
      </c>
      <c r="U12" s="14"/>
      <c r="V12" s="30">
        <f t="shared" si="0"/>
        <v>66</v>
      </c>
      <c r="W12" s="18"/>
    </row>
    <row r="13" spans="1:26">
      <c r="B13" s="100" t="s">
        <v>120</v>
      </c>
      <c r="C13" s="14">
        <v>4</v>
      </c>
      <c r="D13" s="14">
        <v>8</v>
      </c>
      <c r="E13" s="14">
        <v>8</v>
      </c>
      <c r="F13" s="14">
        <v>7</v>
      </c>
      <c r="G13" s="14"/>
      <c r="H13" s="14"/>
      <c r="I13" s="14">
        <v>3</v>
      </c>
      <c r="J13" s="14">
        <v>5</v>
      </c>
      <c r="K13" s="14">
        <v>3</v>
      </c>
      <c r="L13" s="14">
        <v>5</v>
      </c>
      <c r="M13" s="14">
        <v>8</v>
      </c>
      <c r="N13" s="14">
        <v>7</v>
      </c>
      <c r="O13" s="14">
        <v>5</v>
      </c>
      <c r="P13" s="14">
        <v>2</v>
      </c>
      <c r="Q13" s="14">
        <v>5</v>
      </c>
      <c r="R13" s="14">
        <v>4</v>
      </c>
      <c r="S13" s="14">
        <v>4</v>
      </c>
      <c r="T13" s="14">
        <v>16</v>
      </c>
      <c r="U13" s="14"/>
      <c r="V13" s="30">
        <f t="shared" si="0"/>
        <v>71.599999999999994</v>
      </c>
      <c r="W13" s="18"/>
    </row>
    <row r="14" spans="1:26">
      <c r="B14" s="101" t="s">
        <v>52</v>
      </c>
      <c r="C14" s="14">
        <v>5</v>
      </c>
      <c r="D14" s="14">
        <v>10</v>
      </c>
      <c r="E14" s="14">
        <v>9</v>
      </c>
      <c r="F14" s="14">
        <v>8</v>
      </c>
      <c r="G14" s="14"/>
      <c r="H14" s="14"/>
      <c r="I14" s="14">
        <v>4</v>
      </c>
      <c r="J14" s="14">
        <v>4</v>
      </c>
      <c r="K14" s="14">
        <v>4</v>
      </c>
      <c r="L14" s="14">
        <v>10</v>
      </c>
      <c r="M14" s="14">
        <v>10</v>
      </c>
      <c r="N14" s="14">
        <v>8</v>
      </c>
      <c r="O14" s="14">
        <v>5</v>
      </c>
      <c r="P14" s="14">
        <v>5</v>
      </c>
      <c r="Q14" s="14">
        <v>5</v>
      </c>
      <c r="R14" s="14">
        <v>5</v>
      </c>
      <c r="S14" s="14">
        <v>5</v>
      </c>
      <c r="T14" s="14">
        <v>20</v>
      </c>
      <c r="U14" s="14"/>
      <c r="V14" s="30">
        <f t="shared" si="0"/>
        <v>90.4</v>
      </c>
      <c r="W14" s="18">
        <v>1</v>
      </c>
    </row>
    <row r="15" spans="1:26">
      <c r="B15" s="100" t="s">
        <v>121</v>
      </c>
      <c r="C15" s="14">
        <v>6</v>
      </c>
      <c r="D15" s="14">
        <v>7</v>
      </c>
      <c r="E15" s="14">
        <v>7</v>
      </c>
      <c r="F15" s="14">
        <v>9</v>
      </c>
      <c r="G15" s="14"/>
      <c r="H15" s="14"/>
      <c r="I15" s="14">
        <v>4</v>
      </c>
      <c r="J15" s="14">
        <v>4</v>
      </c>
      <c r="K15" s="14">
        <v>5</v>
      </c>
      <c r="L15" s="14">
        <v>8</v>
      </c>
      <c r="M15" s="14">
        <v>8</v>
      </c>
      <c r="N15" s="14">
        <v>7</v>
      </c>
      <c r="O15" s="14">
        <v>5</v>
      </c>
      <c r="P15" s="14">
        <v>5</v>
      </c>
      <c r="Q15" s="14">
        <v>4</v>
      </c>
      <c r="R15" s="14">
        <v>4</v>
      </c>
      <c r="S15" s="14">
        <v>5</v>
      </c>
      <c r="T15" s="14">
        <v>17</v>
      </c>
      <c r="U15" s="14"/>
      <c r="V15" s="30">
        <f t="shared" si="0"/>
        <v>80.599999999999994</v>
      </c>
      <c r="W15" s="18">
        <v>3</v>
      </c>
    </row>
    <row r="16" spans="1:26">
      <c r="B16" s="100" t="s">
        <v>122</v>
      </c>
      <c r="C16" s="14">
        <v>7</v>
      </c>
      <c r="D16" s="14">
        <v>6</v>
      </c>
      <c r="E16" s="14">
        <v>8</v>
      </c>
      <c r="F16" s="14">
        <v>8</v>
      </c>
      <c r="G16" s="14"/>
      <c r="H16" s="14"/>
      <c r="I16" s="14">
        <v>4</v>
      </c>
      <c r="J16" s="14">
        <v>4</v>
      </c>
      <c r="K16" s="14">
        <v>4</v>
      </c>
      <c r="L16" s="14">
        <v>10</v>
      </c>
      <c r="M16" s="14">
        <v>6</v>
      </c>
      <c r="N16" s="14">
        <v>7</v>
      </c>
      <c r="O16" s="14">
        <v>5</v>
      </c>
      <c r="P16" s="14">
        <v>4</v>
      </c>
      <c r="Q16" s="14">
        <v>4</v>
      </c>
      <c r="R16" s="14">
        <v>4</v>
      </c>
      <c r="S16" s="14">
        <v>4</v>
      </c>
      <c r="T16" s="14">
        <v>17</v>
      </c>
      <c r="U16" s="14"/>
      <c r="V16" s="30">
        <f t="shared" si="0"/>
        <v>77.400000000000006</v>
      </c>
      <c r="W16" s="18"/>
    </row>
    <row r="17" spans="2:23">
      <c r="B17" s="100" t="s">
        <v>123</v>
      </c>
      <c r="C17" s="14">
        <v>8</v>
      </c>
      <c r="D17" s="14">
        <v>9</v>
      </c>
      <c r="E17" s="14">
        <v>8</v>
      </c>
      <c r="F17" s="14">
        <v>10</v>
      </c>
      <c r="G17" s="14"/>
      <c r="H17" s="14"/>
      <c r="I17" s="14">
        <v>4</v>
      </c>
      <c r="J17" s="14">
        <v>5</v>
      </c>
      <c r="K17" s="14">
        <v>3</v>
      </c>
      <c r="L17" s="14">
        <v>8</v>
      </c>
      <c r="M17" s="14">
        <v>10</v>
      </c>
      <c r="N17" s="14">
        <v>7</v>
      </c>
      <c r="O17" s="14">
        <v>5</v>
      </c>
      <c r="P17" s="14">
        <v>5</v>
      </c>
      <c r="Q17" s="14">
        <v>4</v>
      </c>
      <c r="R17" s="14">
        <v>4</v>
      </c>
      <c r="S17" s="14">
        <v>4</v>
      </c>
      <c r="T17" s="14">
        <v>18</v>
      </c>
      <c r="U17" s="14"/>
      <c r="V17" s="30">
        <f t="shared" si="0"/>
        <v>82.4</v>
      </c>
      <c r="W17" s="18">
        <v>2</v>
      </c>
    </row>
    <row r="18" spans="2:23">
      <c r="B18" s="102" t="s">
        <v>124</v>
      </c>
      <c r="C18" s="14">
        <v>9</v>
      </c>
      <c r="D18" s="14">
        <v>7</v>
      </c>
      <c r="E18" s="14">
        <v>5</v>
      </c>
      <c r="F18" s="14">
        <v>5</v>
      </c>
      <c r="G18" s="14"/>
      <c r="H18" s="14"/>
      <c r="I18" s="14">
        <v>2</v>
      </c>
      <c r="J18" s="14">
        <v>2</v>
      </c>
      <c r="K18" s="14">
        <v>2</v>
      </c>
      <c r="L18" s="14">
        <v>6</v>
      </c>
      <c r="M18" s="14">
        <v>6</v>
      </c>
      <c r="N18" s="14">
        <v>5</v>
      </c>
      <c r="O18" s="14">
        <v>4</v>
      </c>
      <c r="P18" s="14">
        <v>3</v>
      </c>
      <c r="Q18" s="14">
        <v>3</v>
      </c>
      <c r="R18" s="14">
        <v>3</v>
      </c>
      <c r="S18" s="14">
        <v>3</v>
      </c>
      <c r="T18" s="14">
        <v>15</v>
      </c>
      <c r="U18" s="14"/>
      <c r="V18" s="30">
        <f t="shared" si="0"/>
        <v>57.4</v>
      </c>
      <c r="W18" s="18"/>
    </row>
    <row r="19" spans="2:23">
      <c r="B19" s="12"/>
      <c r="C19" s="99" t="s">
        <v>91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9"/>
      <c r="W19" s="18"/>
    </row>
    <row r="20" spans="2:23">
      <c r="B20" s="12" t="s">
        <v>125</v>
      </c>
      <c r="C20" s="20">
        <v>1</v>
      </c>
      <c r="D20" s="14">
        <v>9</v>
      </c>
      <c r="E20" s="14">
        <v>9</v>
      </c>
      <c r="F20" s="14">
        <v>10</v>
      </c>
      <c r="G20" s="14"/>
      <c r="H20" s="14"/>
      <c r="I20" s="14">
        <v>4</v>
      </c>
      <c r="J20" s="14">
        <v>5</v>
      </c>
      <c r="K20" s="14">
        <v>5</v>
      </c>
      <c r="L20" s="14">
        <v>8</v>
      </c>
      <c r="M20" s="14">
        <v>10</v>
      </c>
      <c r="N20" s="14">
        <v>8</v>
      </c>
      <c r="O20" s="14">
        <v>4</v>
      </c>
      <c r="P20" s="14">
        <v>1</v>
      </c>
      <c r="Q20" s="14">
        <v>5</v>
      </c>
      <c r="R20" s="14">
        <v>5</v>
      </c>
      <c r="S20" s="14">
        <v>5</v>
      </c>
      <c r="T20" s="14">
        <v>18</v>
      </c>
      <c r="U20" s="14"/>
      <c r="V20" s="30">
        <f t="shared" ref="V20:V21" si="1">(((D20+E20+F20+G20+H20)/5)+(I20+J20+K20+L20+M20+N20+O20+P20+Q20+R20+S20+T20))-(U20)</f>
        <v>83.6</v>
      </c>
      <c r="W20" s="18">
        <v>2</v>
      </c>
    </row>
    <row r="21" spans="2:23" ht="15.75" customHeight="1">
      <c r="B21" s="12" t="s">
        <v>38</v>
      </c>
      <c r="C21" s="20">
        <v>2</v>
      </c>
      <c r="D21" s="14">
        <v>10</v>
      </c>
      <c r="E21" s="14">
        <v>10</v>
      </c>
      <c r="F21" s="14">
        <v>9</v>
      </c>
      <c r="G21" s="14"/>
      <c r="H21" s="14"/>
      <c r="I21" s="14">
        <v>5</v>
      </c>
      <c r="J21" s="14">
        <v>5</v>
      </c>
      <c r="K21" s="14">
        <v>5</v>
      </c>
      <c r="L21" s="14">
        <v>10</v>
      </c>
      <c r="M21" s="14">
        <v>10</v>
      </c>
      <c r="N21" s="14">
        <v>9</v>
      </c>
      <c r="O21" s="14">
        <v>5</v>
      </c>
      <c r="P21" s="14">
        <v>5</v>
      </c>
      <c r="Q21" s="14">
        <v>5</v>
      </c>
      <c r="R21" s="14">
        <v>5</v>
      </c>
      <c r="S21" s="14">
        <v>5</v>
      </c>
      <c r="T21" s="14">
        <v>20</v>
      </c>
      <c r="U21" s="14"/>
      <c r="V21" s="30">
        <f t="shared" si="1"/>
        <v>94.8</v>
      </c>
      <c r="W21" s="18">
        <v>1</v>
      </c>
    </row>
    <row r="22" spans="2:23" ht="15.75" customHeight="1">
      <c r="B22" s="12"/>
      <c r="C22" s="99" t="s">
        <v>126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9"/>
      <c r="W22" s="18"/>
    </row>
    <row r="23" spans="2:23" ht="15.75" customHeight="1">
      <c r="B23" s="12" t="s">
        <v>202</v>
      </c>
      <c r="C23" s="20">
        <v>1</v>
      </c>
      <c r="D23" s="14">
        <v>9</v>
      </c>
      <c r="E23" s="14">
        <v>8</v>
      </c>
      <c r="F23" s="14">
        <v>10</v>
      </c>
      <c r="G23" s="14"/>
      <c r="H23" s="14"/>
      <c r="I23" s="14">
        <v>3</v>
      </c>
      <c r="J23" s="14">
        <v>4</v>
      </c>
      <c r="K23" s="14">
        <v>2</v>
      </c>
      <c r="L23" s="14">
        <v>8</v>
      </c>
      <c r="M23" s="14">
        <v>8</v>
      </c>
      <c r="N23" s="14">
        <v>6</v>
      </c>
      <c r="O23" s="14">
        <v>4</v>
      </c>
      <c r="P23" s="14">
        <v>2</v>
      </c>
      <c r="Q23" s="14">
        <v>4</v>
      </c>
      <c r="R23" s="14">
        <v>4</v>
      </c>
      <c r="S23" s="14">
        <v>4</v>
      </c>
      <c r="T23" s="14">
        <v>16</v>
      </c>
      <c r="U23" s="14"/>
      <c r="V23" s="30">
        <f>(((D23+E23+F23+G23+H23)/5)+(I23+J23+K23+L23+M23+N23+O23+P23+Q23+R23+S23+T23))-(U23)</f>
        <v>70.400000000000006</v>
      </c>
      <c r="W23" s="103">
        <v>2</v>
      </c>
    </row>
    <row r="24" spans="2:23" ht="15.75" customHeight="1">
      <c r="D24" s="23"/>
      <c r="E24" s="23"/>
      <c r="F24" s="23"/>
      <c r="H24" s="23"/>
      <c r="W24" s="21"/>
    </row>
    <row r="25" spans="2:23" ht="15.75" customHeight="1">
      <c r="D25" s="23"/>
      <c r="E25" s="23"/>
      <c r="F25" s="23"/>
      <c r="H25" s="23"/>
      <c r="W25" s="21"/>
    </row>
    <row r="26" spans="2:23" ht="15.75" customHeight="1">
      <c r="D26" s="23"/>
      <c r="E26" s="23"/>
      <c r="F26" s="23"/>
      <c r="H26" s="23"/>
      <c r="W26" s="21"/>
    </row>
    <row r="27" spans="2:23" ht="15.75" customHeight="1">
      <c r="D27" s="23"/>
      <c r="E27" s="23"/>
      <c r="F27" s="23"/>
      <c r="H27" s="23"/>
      <c r="W27" s="21"/>
    </row>
    <row r="28" spans="2:23" ht="15.75" customHeight="1">
      <c r="D28" s="23"/>
      <c r="E28" s="23"/>
      <c r="F28" s="23"/>
      <c r="H28" s="23"/>
      <c r="W28" s="21"/>
    </row>
    <row r="29" spans="2:23" ht="15.75" customHeight="1">
      <c r="D29" s="23"/>
      <c r="E29" s="23"/>
      <c r="F29" s="23"/>
      <c r="H29" s="23"/>
      <c r="W29" s="21"/>
    </row>
    <row r="30" spans="2:23" ht="15.75" customHeight="1">
      <c r="D30" s="23"/>
      <c r="E30" s="23"/>
      <c r="F30" s="23"/>
      <c r="H30" s="23"/>
      <c r="W30" s="21"/>
    </row>
    <row r="31" spans="2:23" ht="15.75" customHeight="1">
      <c r="D31" s="23"/>
      <c r="E31" s="23"/>
      <c r="F31" s="23"/>
      <c r="H31" s="23"/>
      <c r="W31" s="21"/>
    </row>
    <row r="32" spans="2:23" ht="15.75" customHeight="1">
      <c r="D32" s="23"/>
      <c r="E32" s="23"/>
      <c r="F32" s="23"/>
      <c r="H32" s="23"/>
      <c r="W32" s="21"/>
    </row>
    <row r="33" spans="4:23" ht="15.75" customHeight="1">
      <c r="D33" s="23"/>
      <c r="E33" s="23"/>
      <c r="F33" s="23"/>
      <c r="H33" s="23"/>
      <c r="W33" s="21"/>
    </row>
    <row r="34" spans="4:23" ht="15.75" customHeight="1">
      <c r="D34" s="23"/>
      <c r="E34" s="23"/>
      <c r="F34" s="23"/>
      <c r="H34" s="23"/>
      <c r="W34" s="21"/>
    </row>
    <row r="35" spans="4:23" ht="15.75" customHeight="1">
      <c r="D35" s="23"/>
      <c r="E35" s="23"/>
      <c r="F35" s="23"/>
      <c r="H35" s="23"/>
      <c r="W35" s="21"/>
    </row>
    <row r="36" spans="4:23" ht="15.75" customHeight="1">
      <c r="D36" s="23"/>
      <c r="E36" s="23"/>
      <c r="F36" s="23"/>
      <c r="H36" s="23"/>
      <c r="W36" s="21"/>
    </row>
    <row r="37" spans="4:23" ht="15.75" customHeight="1">
      <c r="D37" s="23"/>
      <c r="E37" s="23"/>
      <c r="F37" s="23"/>
      <c r="H37" s="23"/>
      <c r="W37" s="21"/>
    </row>
    <row r="38" spans="4:23" ht="15.75" customHeight="1">
      <c r="D38" s="23"/>
      <c r="E38" s="23"/>
      <c r="F38" s="23"/>
      <c r="H38" s="23"/>
      <c r="W38" s="21"/>
    </row>
    <row r="39" spans="4:23" ht="15.75" customHeight="1">
      <c r="D39" s="23"/>
      <c r="E39" s="23"/>
      <c r="F39" s="23"/>
      <c r="H39" s="23"/>
      <c r="W39" s="21"/>
    </row>
    <row r="40" spans="4:23" ht="15.75" customHeight="1">
      <c r="D40" s="23"/>
      <c r="E40" s="23"/>
      <c r="F40" s="23"/>
      <c r="H40" s="23"/>
      <c r="W40" s="21"/>
    </row>
    <row r="41" spans="4:23" ht="15.75" customHeight="1">
      <c r="D41" s="23"/>
      <c r="E41" s="23"/>
      <c r="F41" s="23"/>
      <c r="H41" s="23"/>
      <c r="W41" s="21"/>
    </row>
    <row r="42" spans="4:23" ht="15.75" customHeight="1">
      <c r="D42" s="23"/>
      <c r="E42" s="23"/>
      <c r="F42" s="23"/>
      <c r="H42" s="23"/>
      <c r="W42" s="21"/>
    </row>
    <row r="43" spans="4:23" ht="15.75" customHeight="1">
      <c r="D43" s="23"/>
      <c r="E43" s="23"/>
      <c r="F43" s="23"/>
      <c r="H43" s="23"/>
      <c r="W43" s="21"/>
    </row>
    <row r="44" spans="4:23" ht="15.75" customHeight="1">
      <c r="D44" s="23"/>
      <c r="E44" s="23"/>
      <c r="F44" s="23"/>
      <c r="H44" s="23"/>
      <c r="W44" s="21"/>
    </row>
    <row r="45" spans="4:23" ht="15.75" customHeight="1">
      <c r="D45" s="23"/>
      <c r="E45" s="23"/>
      <c r="F45" s="23"/>
      <c r="H45" s="23"/>
      <c r="W45" s="21"/>
    </row>
    <row r="46" spans="4:23" ht="15.75" customHeight="1">
      <c r="D46" s="23"/>
      <c r="E46" s="23"/>
      <c r="F46" s="23"/>
      <c r="H46" s="23"/>
      <c r="W46" s="21"/>
    </row>
    <row r="47" spans="4:23" ht="15.75" customHeight="1">
      <c r="D47" s="23"/>
      <c r="E47" s="23"/>
      <c r="F47" s="23"/>
      <c r="H47" s="23"/>
      <c r="W47" s="21"/>
    </row>
    <row r="48" spans="4:23" ht="15.75" customHeight="1">
      <c r="D48" s="23"/>
      <c r="E48" s="23"/>
      <c r="F48" s="23"/>
      <c r="H48" s="23"/>
      <c r="W48" s="21"/>
    </row>
    <row r="49" spans="4:23" ht="15.75" customHeight="1">
      <c r="D49" s="23"/>
      <c r="E49" s="23"/>
      <c r="F49" s="23"/>
      <c r="H49" s="23"/>
      <c r="W49" s="21"/>
    </row>
    <row r="50" spans="4:23" ht="15.75" customHeight="1">
      <c r="D50" s="23"/>
      <c r="E50" s="23"/>
      <c r="F50" s="23"/>
      <c r="H50" s="23"/>
      <c r="W50" s="21"/>
    </row>
    <row r="51" spans="4:23" ht="15.75" customHeight="1">
      <c r="D51" s="23"/>
      <c r="E51" s="23"/>
      <c r="F51" s="23"/>
      <c r="H51" s="23"/>
      <c r="W51" s="21"/>
    </row>
    <row r="52" spans="4:23" ht="15.75" customHeight="1">
      <c r="D52" s="23"/>
      <c r="E52" s="23"/>
      <c r="F52" s="23"/>
      <c r="H52" s="23"/>
      <c r="W52" s="21"/>
    </row>
    <row r="53" spans="4:23" ht="15.75" customHeight="1">
      <c r="D53" s="23"/>
      <c r="E53" s="23"/>
      <c r="F53" s="23"/>
      <c r="H53" s="23"/>
      <c r="W53" s="21"/>
    </row>
    <row r="54" spans="4:23" ht="15.75" customHeight="1">
      <c r="D54" s="23"/>
      <c r="E54" s="23"/>
      <c r="F54" s="23"/>
      <c r="H54" s="23"/>
      <c r="W54" s="21"/>
    </row>
    <row r="55" spans="4:23" ht="15.75" customHeight="1">
      <c r="D55" s="23"/>
      <c r="E55" s="23"/>
      <c r="F55" s="23"/>
      <c r="H55" s="23"/>
      <c r="W55" s="21"/>
    </row>
    <row r="56" spans="4:23" ht="15.75" customHeight="1">
      <c r="D56" s="23"/>
      <c r="E56" s="23"/>
      <c r="F56" s="23"/>
      <c r="H56" s="23"/>
      <c r="W56" s="21"/>
    </row>
    <row r="57" spans="4:23" ht="15.75" customHeight="1">
      <c r="D57" s="23"/>
      <c r="E57" s="23"/>
      <c r="F57" s="23"/>
      <c r="H57" s="23"/>
      <c r="W57" s="21"/>
    </row>
    <row r="58" spans="4:23" ht="15.75" customHeight="1">
      <c r="D58" s="23"/>
      <c r="E58" s="23"/>
      <c r="F58" s="23"/>
      <c r="H58" s="23"/>
      <c r="W58" s="21"/>
    </row>
    <row r="59" spans="4:23" ht="15.75" customHeight="1">
      <c r="D59" s="23"/>
      <c r="E59" s="23"/>
      <c r="F59" s="23"/>
      <c r="H59" s="23"/>
      <c r="W59" s="21"/>
    </row>
    <row r="60" spans="4:23" ht="15.75" customHeight="1">
      <c r="D60" s="23"/>
      <c r="E60" s="23"/>
      <c r="F60" s="23"/>
      <c r="H60" s="23"/>
      <c r="W60" s="21"/>
    </row>
    <row r="61" spans="4:23" ht="15.75" customHeight="1">
      <c r="D61" s="23"/>
      <c r="E61" s="23"/>
      <c r="F61" s="23"/>
      <c r="H61" s="23"/>
      <c r="W61" s="21"/>
    </row>
    <row r="62" spans="4:23" ht="15.75" customHeight="1">
      <c r="D62" s="23"/>
      <c r="E62" s="23"/>
      <c r="F62" s="23"/>
      <c r="H62" s="23"/>
      <c r="W62" s="21"/>
    </row>
    <row r="63" spans="4:23" ht="15.75" customHeight="1">
      <c r="D63" s="23"/>
      <c r="E63" s="23"/>
      <c r="F63" s="23"/>
      <c r="H63" s="23"/>
      <c r="W63" s="21"/>
    </row>
    <row r="64" spans="4:23" ht="15.75" customHeight="1">
      <c r="D64" s="23"/>
      <c r="E64" s="23"/>
      <c r="F64" s="23"/>
      <c r="H64" s="23"/>
      <c r="W64" s="21"/>
    </row>
    <row r="65" spans="4:23" ht="15.75" customHeight="1">
      <c r="D65" s="23"/>
      <c r="E65" s="23"/>
      <c r="F65" s="23"/>
      <c r="H65" s="23"/>
      <c r="W65" s="21"/>
    </row>
    <row r="66" spans="4:23" ht="15.75" customHeight="1">
      <c r="D66" s="23"/>
      <c r="E66" s="23"/>
      <c r="F66" s="23"/>
      <c r="H66" s="23"/>
      <c r="W66" s="21"/>
    </row>
    <row r="67" spans="4:23" ht="15.75" customHeight="1">
      <c r="D67" s="23"/>
      <c r="E67" s="23"/>
      <c r="F67" s="23"/>
      <c r="H67" s="23"/>
      <c r="W67" s="21"/>
    </row>
    <row r="68" spans="4:23" ht="15.75" customHeight="1">
      <c r="D68" s="23"/>
      <c r="E68" s="23"/>
      <c r="F68" s="23"/>
      <c r="H68" s="23"/>
      <c r="W68" s="21"/>
    </row>
    <row r="69" spans="4:23" ht="15.75" customHeight="1">
      <c r="D69" s="23"/>
      <c r="E69" s="23"/>
      <c r="F69" s="23"/>
      <c r="H69" s="23"/>
      <c r="W69" s="21"/>
    </row>
    <row r="70" spans="4:23" ht="15.75" customHeight="1">
      <c r="D70" s="23"/>
      <c r="E70" s="23"/>
      <c r="F70" s="23"/>
      <c r="H70" s="23"/>
      <c r="W70" s="21"/>
    </row>
    <row r="71" spans="4:23" ht="15.75" customHeight="1">
      <c r="D71" s="23"/>
      <c r="E71" s="23"/>
      <c r="F71" s="23"/>
      <c r="H71" s="23"/>
      <c r="W71" s="21"/>
    </row>
    <row r="72" spans="4:23" ht="15.75" customHeight="1">
      <c r="D72" s="23"/>
      <c r="E72" s="23"/>
      <c r="F72" s="23"/>
      <c r="H72" s="23"/>
      <c r="W72" s="21"/>
    </row>
    <row r="73" spans="4:23" ht="15.75" customHeight="1">
      <c r="D73" s="23"/>
      <c r="E73" s="23"/>
      <c r="F73" s="23"/>
      <c r="H73" s="23"/>
      <c r="W73" s="21"/>
    </row>
    <row r="74" spans="4:23" ht="15.75" customHeight="1">
      <c r="D74" s="23"/>
      <c r="E74" s="23"/>
      <c r="F74" s="23"/>
      <c r="H74" s="23"/>
      <c r="W74" s="21"/>
    </row>
    <row r="75" spans="4:23" ht="15.75" customHeight="1">
      <c r="D75" s="23"/>
      <c r="E75" s="23"/>
      <c r="F75" s="23"/>
      <c r="H75" s="23"/>
      <c r="W75" s="21"/>
    </row>
    <row r="76" spans="4:23" ht="15.75" customHeight="1">
      <c r="D76" s="23"/>
      <c r="E76" s="23"/>
      <c r="F76" s="23"/>
      <c r="H76" s="23"/>
      <c r="W76" s="21"/>
    </row>
    <row r="77" spans="4:23" ht="15.75" customHeight="1">
      <c r="D77" s="23"/>
      <c r="E77" s="23"/>
      <c r="F77" s="23"/>
      <c r="H77" s="23"/>
      <c r="W77" s="21"/>
    </row>
    <row r="78" spans="4:23" ht="15.75" customHeight="1">
      <c r="D78" s="23"/>
      <c r="E78" s="23"/>
      <c r="F78" s="23"/>
      <c r="H78" s="23"/>
      <c r="W78" s="21"/>
    </row>
    <row r="79" spans="4:23" ht="15.75" customHeight="1">
      <c r="D79" s="23"/>
      <c r="E79" s="23"/>
      <c r="F79" s="23"/>
      <c r="H79" s="23"/>
      <c r="W79" s="21"/>
    </row>
    <row r="80" spans="4:23" ht="15.75" customHeight="1">
      <c r="D80" s="23"/>
      <c r="E80" s="23"/>
      <c r="F80" s="23"/>
      <c r="H80" s="23"/>
      <c r="W80" s="21"/>
    </row>
    <row r="81" spans="4:23" ht="15.75" customHeight="1">
      <c r="D81" s="23"/>
      <c r="E81" s="23"/>
      <c r="F81" s="23"/>
      <c r="H81" s="23"/>
      <c r="W81" s="21"/>
    </row>
    <row r="82" spans="4:23" ht="15.75" customHeight="1">
      <c r="D82" s="23"/>
      <c r="E82" s="23"/>
      <c r="F82" s="23"/>
      <c r="H82" s="23"/>
      <c r="W82" s="21"/>
    </row>
    <row r="83" spans="4:23" ht="15.75" customHeight="1">
      <c r="D83" s="23"/>
      <c r="E83" s="23"/>
      <c r="F83" s="23"/>
      <c r="H83" s="23"/>
      <c r="W83" s="21"/>
    </row>
    <row r="84" spans="4:23" ht="15.75" customHeight="1">
      <c r="D84" s="23"/>
      <c r="E84" s="23"/>
      <c r="F84" s="23"/>
      <c r="H84" s="23"/>
      <c r="W84" s="21"/>
    </row>
    <row r="85" spans="4:23" ht="15.75" customHeight="1">
      <c r="D85" s="23"/>
      <c r="E85" s="23"/>
      <c r="F85" s="23"/>
      <c r="H85" s="23"/>
      <c r="W85" s="21"/>
    </row>
    <row r="86" spans="4:23" ht="15.75" customHeight="1">
      <c r="D86" s="23"/>
      <c r="E86" s="23"/>
      <c r="F86" s="23"/>
      <c r="H86" s="23"/>
      <c r="W86" s="21"/>
    </row>
    <row r="87" spans="4:23" ht="15.75" customHeight="1">
      <c r="D87" s="23"/>
      <c r="E87" s="23"/>
      <c r="F87" s="23"/>
      <c r="H87" s="23"/>
      <c r="W87" s="21"/>
    </row>
    <row r="88" spans="4:23" ht="15.75" customHeight="1">
      <c r="D88" s="23"/>
      <c r="E88" s="23"/>
      <c r="F88" s="23"/>
      <c r="H88" s="23"/>
      <c r="W88" s="21"/>
    </row>
    <row r="89" spans="4:23" ht="15.75" customHeight="1">
      <c r="D89" s="23"/>
      <c r="E89" s="23"/>
      <c r="F89" s="23"/>
      <c r="H89" s="23"/>
      <c r="W89" s="21"/>
    </row>
    <row r="90" spans="4:23" ht="15.75" customHeight="1">
      <c r="D90" s="23"/>
      <c r="E90" s="23"/>
      <c r="F90" s="23"/>
      <c r="H90" s="23"/>
      <c r="W90" s="21"/>
    </row>
    <row r="91" spans="4:23" ht="15.75" customHeight="1">
      <c r="D91" s="23"/>
      <c r="E91" s="23"/>
      <c r="F91" s="23"/>
      <c r="H91" s="23"/>
      <c r="W91" s="21"/>
    </row>
    <row r="92" spans="4:23" ht="15.75" customHeight="1">
      <c r="D92" s="23"/>
      <c r="E92" s="23"/>
      <c r="F92" s="23"/>
      <c r="H92" s="23"/>
      <c r="W92" s="21"/>
    </row>
    <row r="93" spans="4:23" ht="15.75" customHeight="1">
      <c r="D93" s="23"/>
      <c r="E93" s="23"/>
      <c r="F93" s="23"/>
      <c r="H93" s="23"/>
      <c r="W93" s="21"/>
    </row>
    <row r="94" spans="4:23" ht="15.75" customHeight="1">
      <c r="D94" s="23"/>
      <c r="E94" s="23"/>
      <c r="F94" s="23"/>
      <c r="H94" s="23"/>
      <c r="W94" s="21"/>
    </row>
    <row r="95" spans="4:23" ht="15.75" customHeight="1">
      <c r="D95" s="23"/>
      <c r="E95" s="23"/>
      <c r="F95" s="23"/>
      <c r="H95" s="23"/>
      <c r="W95" s="21"/>
    </row>
    <row r="96" spans="4:23" ht="15.75" customHeight="1">
      <c r="D96" s="23"/>
      <c r="E96" s="23"/>
      <c r="F96" s="23"/>
      <c r="H96" s="23"/>
      <c r="W96" s="21"/>
    </row>
    <row r="97" spans="4:23" ht="15.75" customHeight="1">
      <c r="D97" s="23"/>
      <c r="E97" s="23"/>
      <c r="F97" s="23"/>
      <c r="H97" s="23"/>
      <c r="W97" s="21"/>
    </row>
    <row r="98" spans="4:23" ht="15.75" customHeight="1">
      <c r="D98" s="23"/>
      <c r="E98" s="23"/>
      <c r="F98" s="23"/>
      <c r="H98" s="23"/>
      <c r="W98" s="21"/>
    </row>
    <row r="99" spans="4:23" ht="15.75" customHeight="1">
      <c r="D99" s="23"/>
      <c r="E99" s="23"/>
      <c r="F99" s="23"/>
      <c r="H99" s="23"/>
      <c r="W99" s="21"/>
    </row>
    <row r="100" spans="4:23" ht="15.75" customHeight="1">
      <c r="D100" s="23"/>
      <c r="E100" s="23"/>
      <c r="F100" s="23"/>
      <c r="H100" s="23"/>
      <c r="W100" s="21"/>
    </row>
    <row r="101" spans="4:23" ht="15.75" customHeight="1">
      <c r="D101" s="23"/>
      <c r="E101" s="23"/>
      <c r="F101" s="23"/>
      <c r="H101" s="23"/>
      <c r="W101" s="21"/>
    </row>
    <row r="102" spans="4:23" ht="15.75" customHeight="1">
      <c r="D102" s="23"/>
      <c r="E102" s="23"/>
      <c r="F102" s="23"/>
      <c r="H102" s="23"/>
      <c r="W102" s="21"/>
    </row>
    <row r="103" spans="4:23" ht="15.75" customHeight="1">
      <c r="D103" s="23"/>
      <c r="E103" s="23"/>
      <c r="F103" s="23"/>
      <c r="H103" s="23"/>
      <c r="W103" s="21"/>
    </row>
    <row r="104" spans="4:23" ht="15.75" customHeight="1">
      <c r="D104" s="23"/>
      <c r="E104" s="23"/>
      <c r="F104" s="23"/>
      <c r="H104" s="23"/>
      <c r="W104" s="21"/>
    </row>
    <row r="105" spans="4:23" ht="15.75" customHeight="1">
      <c r="D105" s="23"/>
      <c r="E105" s="23"/>
      <c r="F105" s="23"/>
      <c r="H105" s="23"/>
      <c r="W105" s="21"/>
    </row>
    <row r="106" spans="4:23" ht="15.75" customHeight="1">
      <c r="D106" s="23"/>
      <c r="E106" s="23"/>
      <c r="F106" s="23"/>
      <c r="H106" s="23"/>
      <c r="W106" s="21"/>
    </row>
    <row r="107" spans="4:23" ht="15.75" customHeight="1">
      <c r="D107" s="23"/>
      <c r="E107" s="23"/>
      <c r="F107" s="23"/>
      <c r="H107" s="23"/>
      <c r="W107" s="21"/>
    </row>
    <row r="108" spans="4:23" ht="15.75" customHeight="1">
      <c r="D108" s="23"/>
      <c r="E108" s="23"/>
      <c r="F108" s="23"/>
      <c r="H108" s="23"/>
      <c r="W108" s="21"/>
    </row>
    <row r="109" spans="4:23" ht="15.75" customHeight="1">
      <c r="D109" s="23"/>
      <c r="E109" s="23"/>
      <c r="F109" s="23"/>
      <c r="H109" s="23"/>
      <c r="W109" s="21"/>
    </row>
    <row r="110" spans="4:23" ht="15.75" customHeight="1">
      <c r="D110" s="23"/>
      <c r="E110" s="23"/>
      <c r="F110" s="23"/>
      <c r="H110" s="23"/>
      <c r="W110" s="21"/>
    </row>
    <row r="111" spans="4:23" ht="15.75" customHeight="1">
      <c r="D111" s="23"/>
      <c r="E111" s="23"/>
      <c r="F111" s="23"/>
      <c r="H111" s="23"/>
      <c r="W111" s="21"/>
    </row>
    <row r="112" spans="4:23" ht="15.75" customHeight="1">
      <c r="D112" s="23"/>
      <c r="E112" s="23"/>
      <c r="F112" s="23"/>
      <c r="H112" s="23"/>
      <c r="W112" s="21"/>
    </row>
    <row r="113" spans="4:23" ht="15.75" customHeight="1">
      <c r="D113" s="23"/>
      <c r="E113" s="23"/>
      <c r="F113" s="23"/>
      <c r="H113" s="23"/>
      <c r="W113" s="21"/>
    </row>
    <row r="114" spans="4:23" ht="15.75" customHeight="1">
      <c r="D114" s="23"/>
      <c r="E114" s="23"/>
      <c r="F114" s="23"/>
      <c r="H114" s="23"/>
      <c r="W114" s="21"/>
    </row>
    <row r="115" spans="4:23" ht="15.75" customHeight="1">
      <c r="D115" s="23"/>
      <c r="E115" s="23"/>
      <c r="F115" s="23"/>
      <c r="H115" s="23"/>
      <c r="W115" s="21"/>
    </row>
    <row r="116" spans="4:23" ht="15.75" customHeight="1">
      <c r="D116" s="23"/>
      <c r="E116" s="23"/>
      <c r="F116" s="23"/>
      <c r="H116" s="23"/>
      <c r="W116" s="21"/>
    </row>
    <row r="117" spans="4:23" ht="15.75" customHeight="1">
      <c r="D117" s="23"/>
      <c r="E117" s="23"/>
      <c r="F117" s="23"/>
      <c r="H117" s="23"/>
      <c r="W117" s="21"/>
    </row>
    <row r="118" spans="4:23" ht="15.75" customHeight="1">
      <c r="D118" s="23"/>
      <c r="E118" s="23"/>
      <c r="F118" s="23"/>
      <c r="H118" s="23"/>
      <c r="W118" s="21"/>
    </row>
    <row r="119" spans="4:23" ht="15.75" customHeight="1">
      <c r="D119" s="23"/>
      <c r="E119" s="23"/>
      <c r="F119" s="23"/>
      <c r="H119" s="23"/>
      <c r="W119" s="21"/>
    </row>
    <row r="120" spans="4:23" ht="15.75" customHeight="1">
      <c r="D120" s="23"/>
      <c r="E120" s="23"/>
      <c r="F120" s="23"/>
      <c r="H120" s="23"/>
      <c r="W120" s="21"/>
    </row>
    <row r="121" spans="4:23" ht="15.75" customHeight="1">
      <c r="D121" s="23"/>
      <c r="E121" s="23"/>
      <c r="F121" s="23"/>
      <c r="H121" s="23"/>
      <c r="W121" s="21"/>
    </row>
    <row r="122" spans="4:23" ht="15.75" customHeight="1">
      <c r="D122" s="23"/>
      <c r="E122" s="23"/>
      <c r="F122" s="23"/>
      <c r="H122" s="23"/>
      <c r="W122" s="21"/>
    </row>
    <row r="123" spans="4:23" ht="15.75" customHeight="1">
      <c r="D123" s="23"/>
      <c r="E123" s="23"/>
      <c r="F123" s="23"/>
      <c r="H123" s="23"/>
      <c r="W123" s="21"/>
    </row>
    <row r="124" spans="4:23" ht="15.75" customHeight="1">
      <c r="D124" s="23"/>
      <c r="E124" s="23"/>
      <c r="F124" s="23"/>
      <c r="H124" s="23"/>
      <c r="W124" s="21"/>
    </row>
    <row r="125" spans="4:23" ht="15.75" customHeight="1">
      <c r="D125" s="23"/>
      <c r="E125" s="23"/>
      <c r="F125" s="23"/>
      <c r="H125" s="23"/>
      <c r="W125" s="21"/>
    </row>
    <row r="126" spans="4:23" ht="15.75" customHeight="1">
      <c r="D126" s="23"/>
      <c r="E126" s="23"/>
      <c r="F126" s="23"/>
      <c r="H126" s="23"/>
      <c r="W126" s="21"/>
    </row>
    <row r="127" spans="4:23" ht="15.75" customHeight="1">
      <c r="D127" s="23"/>
      <c r="E127" s="23"/>
      <c r="F127" s="23"/>
      <c r="H127" s="23"/>
      <c r="W127" s="21"/>
    </row>
    <row r="128" spans="4:23" ht="15.75" customHeight="1">
      <c r="D128" s="23"/>
      <c r="E128" s="23"/>
      <c r="F128" s="23"/>
      <c r="H128" s="23"/>
      <c r="W128" s="21"/>
    </row>
    <row r="129" spans="4:23" ht="15.75" customHeight="1">
      <c r="D129" s="23"/>
      <c r="E129" s="23"/>
      <c r="F129" s="23"/>
      <c r="H129" s="23"/>
      <c r="W129" s="21"/>
    </row>
    <row r="130" spans="4:23" ht="15.75" customHeight="1">
      <c r="D130" s="23"/>
      <c r="E130" s="23"/>
      <c r="F130" s="23"/>
      <c r="H130" s="23"/>
      <c r="W130" s="21"/>
    </row>
    <row r="131" spans="4:23" ht="15.75" customHeight="1">
      <c r="D131" s="23"/>
      <c r="E131" s="23"/>
      <c r="F131" s="23"/>
      <c r="H131" s="23"/>
      <c r="W131" s="21"/>
    </row>
    <row r="132" spans="4:23" ht="15.75" customHeight="1">
      <c r="D132" s="23"/>
      <c r="E132" s="23"/>
      <c r="F132" s="23"/>
      <c r="H132" s="23"/>
      <c r="W132" s="21"/>
    </row>
    <row r="133" spans="4:23" ht="15.75" customHeight="1">
      <c r="D133" s="23"/>
      <c r="E133" s="23"/>
      <c r="F133" s="23"/>
      <c r="H133" s="23"/>
      <c r="W133" s="21"/>
    </row>
    <row r="134" spans="4:23" ht="15.75" customHeight="1">
      <c r="D134" s="23"/>
      <c r="E134" s="23"/>
      <c r="F134" s="23"/>
      <c r="H134" s="23"/>
      <c r="W134" s="21"/>
    </row>
    <row r="135" spans="4:23" ht="15.75" customHeight="1">
      <c r="D135" s="23"/>
      <c r="E135" s="23"/>
      <c r="F135" s="23"/>
      <c r="H135" s="23"/>
      <c r="W135" s="21"/>
    </row>
    <row r="136" spans="4:23" ht="15.75" customHeight="1">
      <c r="D136" s="23"/>
      <c r="E136" s="23"/>
      <c r="F136" s="23"/>
      <c r="H136" s="23"/>
      <c r="W136" s="21"/>
    </row>
    <row r="137" spans="4:23" ht="15.75" customHeight="1">
      <c r="D137" s="23"/>
      <c r="E137" s="23"/>
      <c r="F137" s="23"/>
      <c r="H137" s="23"/>
      <c r="W137" s="21"/>
    </row>
    <row r="138" spans="4:23" ht="15.75" customHeight="1">
      <c r="D138" s="23"/>
      <c r="E138" s="23"/>
      <c r="F138" s="23"/>
      <c r="H138" s="23"/>
      <c r="W138" s="21"/>
    </row>
    <row r="139" spans="4:23" ht="15.75" customHeight="1">
      <c r="D139" s="23"/>
      <c r="E139" s="23"/>
      <c r="F139" s="23"/>
      <c r="H139" s="23"/>
      <c r="W139" s="21"/>
    </row>
    <row r="140" spans="4:23" ht="15.75" customHeight="1">
      <c r="D140" s="23"/>
      <c r="E140" s="23"/>
      <c r="F140" s="23"/>
      <c r="H140" s="23"/>
      <c r="W140" s="21"/>
    </row>
    <row r="141" spans="4:23" ht="15.75" customHeight="1">
      <c r="D141" s="23"/>
      <c r="E141" s="23"/>
      <c r="F141" s="23"/>
      <c r="H141" s="23"/>
      <c r="W141" s="21"/>
    </row>
    <row r="142" spans="4:23" ht="15.75" customHeight="1">
      <c r="D142" s="23"/>
      <c r="E142" s="23"/>
      <c r="F142" s="23"/>
      <c r="H142" s="23"/>
      <c r="W142" s="21"/>
    </row>
    <row r="143" spans="4:23" ht="15.75" customHeight="1">
      <c r="D143" s="23"/>
      <c r="E143" s="23"/>
      <c r="F143" s="23"/>
      <c r="H143" s="23"/>
      <c r="W143" s="21"/>
    </row>
    <row r="144" spans="4:23" ht="15.75" customHeight="1">
      <c r="D144" s="23"/>
      <c r="E144" s="23"/>
      <c r="F144" s="23"/>
      <c r="H144" s="23"/>
      <c r="W144" s="21"/>
    </row>
    <row r="145" spans="4:23" ht="15.75" customHeight="1">
      <c r="D145" s="23"/>
      <c r="E145" s="23"/>
      <c r="F145" s="23"/>
      <c r="H145" s="23"/>
      <c r="W145" s="21"/>
    </row>
    <row r="146" spans="4:23" ht="15.75" customHeight="1">
      <c r="D146" s="23"/>
      <c r="E146" s="23"/>
      <c r="F146" s="23"/>
      <c r="H146" s="23"/>
      <c r="W146" s="21"/>
    </row>
    <row r="147" spans="4:23" ht="15.75" customHeight="1">
      <c r="D147" s="23"/>
      <c r="E147" s="23"/>
      <c r="F147" s="23"/>
      <c r="H147" s="23"/>
      <c r="W147" s="21"/>
    </row>
    <row r="148" spans="4:23" ht="15.75" customHeight="1">
      <c r="D148" s="23"/>
      <c r="E148" s="23"/>
      <c r="F148" s="23"/>
      <c r="H148" s="23"/>
      <c r="W148" s="21"/>
    </row>
    <row r="149" spans="4:23" ht="15.75" customHeight="1">
      <c r="D149" s="23"/>
      <c r="E149" s="23"/>
      <c r="F149" s="23"/>
      <c r="H149" s="23"/>
      <c r="W149" s="21"/>
    </row>
    <row r="150" spans="4:23" ht="15.75" customHeight="1">
      <c r="D150" s="23"/>
      <c r="E150" s="23"/>
      <c r="F150" s="23"/>
      <c r="H150" s="23"/>
      <c r="W150" s="21"/>
    </row>
    <row r="151" spans="4:23" ht="15.75" customHeight="1">
      <c r="D151" s="23"/>
      <c r="E151" s="23"/>
      <c r="F151" s="23"/>
      <c r="H151" s="23"/>
      <c r="W151" s="21"/>
    </row>
    <row r="152" spans="4:23" ht="15.75" customHeight="1">
      <c r="D152" s="23"/>
      <c r="E152" s="23"/>
      <c r="F152" s="23"/>
      <c r="H152" s="23"/>
      <c r="W152" s="21"/>
    </row>
    <row r="153" spans="4:23" ht="15.75" customHeight="1">
      <c r="D153" s="23"/>
      <c r="E153" s="23"/>
      <c r="F153" s="23"/>
      <c r="H153" s="23"/>
      <c r="W153" s="21"/>
    </row>
    <row r="154" spans="4:23" ht="15.75" customHeight="1">
      <c r="D154" s="23"/>
      <c r="E154" s="23"/>
      <c r="F154" s="23"/>
      <c r="H154" s="23"/>
      <c r="W154" s="21"/>
    </row>
    <row r="155" spans="4:23" ht="15.75" customHeight="1">
      <c r="D155" s="23"/>
      <c r="E155" s="23"/>
      <c r="F155" s="23"/>
      <c r="H155" s="23"/>
      <c r="W155" s="21"/>
    </row>
    <row r="156" spans="4:23" ht="15.75" customHeight="1">
      <c r="D156" s="23"/>
      <c r="E156" s="23"/>
      <c r="F156" s="23"/>
      <c r="H156" s="23"/>
      <c r="W156" s="21"/>
    </row>
    <row r="157" spans="4:23" ht="15.75" customHeight="1">
      <c r="D157" s="23"/>
      <c r="E157" s="23"/>
      <c r="F157" s="23"/>
      <c r="H157" s="23"/>
      <c r="W157" s="21"/>
    </row>
    <row r="158" spans="4:23" ht="15.75" customHeight="1">
      <c r="D158" s="23"/>
      <c r="E158" s="23"/>
      <c r="F158" s="23"/>
      <c r="H158" s="23"/>
      <c r="W158" s="21"/>
    </row>
    <row r="159" spans="4:23" ht="15.75" customHeight="1">
      <c r="D159" s="23"/>
      <c r="E159" s="23"/>
      <c r="F159" s="23"/>
      <c r="H159" s="23"/>
      <c r="W159" s="21"/>
    </row>
    <row r="160" spans="4:23" ht="15.75" customHeight="1">
      <c r="D160" s="23"/>
      <c r="E160" s="23"/>
      <c r="F160" s="23"/>
      <c r="H160" s="23"/>
      <c r="W160" s="21"/>
    </row>
    <row r="161" spans="4:23" ht="15.75" customHeight="1">
      <c r="D161" s="23"/>
      <c r="E161" s="23"/>
      <c r="F161" s="23"/>
      <c r="H161" s="23"/>
      <c r="W161" s="21"/>
    </row>
    <row r="162" spans="4:23" ht="15.75" customHeight="1">
      <c r="D162" s="23"/>
      <c r="E162" s="23"/>
      <c r="F162" s="23"/>
      <c r="H162" s="23"/>
      <c r="W162" s="21"/>
    </row>
    <row r="163" spans="4:23" ht="15.75" customHeight="1">
      <c r="D163" s="23"/>
      <c r="E163" s="23"/>
      <c r="F163" s="23"/>
      <c r="H163" s="23"/>
      <c r="W163" s="21"/>
    </row>
    <row r="164" spans="4:23" ht="15.75" customHeight="1">
      <c r="D164" s="23"/>
      <c r="E164" s="23"/>
      <c r="F164" s="23"/>
      <c r="H164" s="23"/>
      <c r="W164" s="21"/>
    </row>
    <row r="165" spans="4:23" ht="15.75" customHeight="1">
      <c r="D165" s="23"/>
      <c r="E165" s="23"/>
      <c r="F165" s="23"/>
      <c r="H165" s="23"/>
      <c r="W165" s="21"/>
    </row>
    <row r="166" spans="4:23" ht="15.75" customHeight="1">
      <c r="D166" s="23"/>
      <c r="E166" s="23"/>
      <c r="F166" s="23"/>
      <c r="H166" s="23"/>
      <c r="W166" s="21"/>
    </row>
    <row r="167" spans="4:23" ht="15.75" customHeight="1">
      <c r="D167" s="23"/>
      <c r="E167" s="23"/>
      <c r="F167" s="23"/>
      <c r="H167" s="23"/>
      <c r="W167" s="21"/>
    </row>
    <row r="168" spans="4:23" ht="15.75" customHeight="1">
      <c r="D168" s="23"/>
      <c r="E168" s="23"/>
      <c r="F168" s="23"/>
      <c r="H168" s="23"/>
      <c r="W168" s="21"/>
    </row>
    <row r="169" spans="4:23" ht="15.75" customHeight="1">
      <c r="D169" s="23"/>
      <c r="E169" s="23"/>
      <c r="F169" s="23"/>
      <c r="H169" s="23"/>
      <c r="W169" s="21"/>
    </row>
    <row r="170" spans="4:23" ht="15.75" customHeight="1">
      <c r="D170" s="23"/>
      <c r="E170" s="23"/>
      <c r="F170" s="23"/>
      <c r="H170" s="23"/>
      <c r="W170" s="21"/>
    </row>
    <row r="171" spans="4:23" ht="15.75" customHeight="1">
      <c r="D171" s="23"/>
      <c r="E171" s="23"/>
      <c r="F171" s="23"/>
      <c r="H171" s="23"/>
      <c r="W171" s="21"/>
    </row>
    <row r="172" spans="4:23" ht="15.75" customHeight="1">
      <c r="D172" s="23"/>
      <c r="E172" s="23"/>
      <c r="F172" s="23"/>
      <c r="H172" s="23"/>
      <c r="W172" s="21"/>
    </row>
    <row r="173" spans="4:23" ht="15.75" customHeight="1">
      <c r="D173" s="23"/>
      <c r="E173" s="23"/>
      <c r="F173" s="23"/>
      <c r="H173" s="23"/>
      <c r="W173" s="21"/>
    </row>
    <row r="174" spans="4:23" ht="15.75" customHeight="1">
      <c r="D174" s="23"/>
      <c r="E174" s="23"/>
      <c r="F174" s="23"/>
      <c r="H174" s="23"/>
      <c r="W174" s="21"/>
    </row>
    <row r="175" spans="4:23" ht="15.75" customHeight="1">
      <c r="D175" s="23"/>
      <c r="E175" s="23"/>
      <c r="F175" s="23"/>
      <c r="H175" s="23"/>
      <c r="W175" s="21"/>
    </row>
    <row r="176" spans="4:23" ht="15.75" customHeight="1">
      <c r="D176" s="23"/>
      <c r="E176" s="23"/>
      <c r="F176" s="23"/>
      <c r="H176" s="23"/>
      <c r="W176" s="21"/>
    </row>
    <row r="177" spans="4:23" ht="15.75" customHeight="1">
      <c r="D177" s="23"/>
      <c r="E177" s="23"/>
      <c r="F177" s="23"/>
      <c r="H177" s="23"/>
      <c r="W177" s="21"/>
    </row>
    <row r="178" spans="4:23" ht="15.75" customHeight="1">
      <c r="D178" s="23"/>
      <c r="E178" s="23"/>
      <c r="F178" s="23"/>
      <c r="H178" s="23"/>
      <c r="W178" s="21"/>
    </row>
    <row r="179" spans="4:23" ht="15.75" customHeight="1">
      <c r="D179" s="23"/>
      <c r="E179" s="23"/>
      <c r="F179" s="23"/>
      <c r="H179" s="23"/>
      <c r="W179" s="21"/>
    </row>
    <row r="180" spans="4:23" ht="15.75" customHeight="1">
      <c r="D180" s="23"/>
      <c r="E180" s="23"/>
      <c r="F180" s="23"/>
      <c r="H180" s="23"/>
      <c r="W180" s="21"/>
    </row>
    <row r="181" spans="4:23" ht="15.75" customHeight="1">
      <c r="D181" s="23"/>
      <c r="E181" s="23"/>
      <c r="F181" s="23"/>
      <c r="H181" s="23"/>
      <c r="W181" s="21"/>
    </row>
    <row r="182" spans="4:23" ht="15.75" customHeight="1">
      <c r="D182" s="23"/>
      <c r="E182" s="23"/>
      <c r="F182" s="23"/>
      <c r="H182" s="23"/>
      <c r="W182" s="21"/>
    </row>
    <row r="183" spans="4:23" ht="15.75" customHeight="1">
      <c r="D183" s="23"/>
      <c r="E183" s="23"/>
      <c r="F183" s="23"/>
      <c r="H183" s="23"/>
      <c r="W183" s="21"/>
    </row>
    <row r="184" spans="4:23" ht="15.75" customHeight="1">
      <c r="D184" s="23"/>
      <c r="E184" s="23"/>
      <c r="F184" s="23"/>
      <c r="H184" s="23"/>
      <c r="W184" s="21"/>
    </row>
    <row r="185" spans="4:23" ht="15.75" customHeight="1">
      <c r="D185" s="23"/>
      <c r="E185" s="23"/>
      <c r="F185" s="23"/>
      <c r="H185" s="23"/>
      <c r="W185" s="21"/>
    </row>
    <row r="186" spans="4:23" ht="15.75" customHeight="1">
      <c r="D186" s="23"/>
      <c r="E186" s="23"/>
      <c r="F186" s="23"/>
      <c r="H186" s="23"/>
      <c r="W186" s="21"/>
    </row>
    <row r="187" spans="4:23" ht="15.75" customHeight="1">
      <c r="D187" s="23"/>
      <c r="E187" s="23"/>
      <c r="F187" s="23"/>
      <c r="H187" s="23"/>
      <c r="W187" s="21"/>
    </row>
    <row r="188" spans="4:23" ht="15.75" customHeight="1">
      <c r="D188" s="23"/>
      <c r="E188" s="23"/>
      <c r="F188" s="23"/>
      <c r="H188" s="23"/>
      <c r="W188" s="21"/>
    </row>
    <row r="189" spans="4:23" ht="15.75" customHeight="1">
      <c r="D189" s="23"/>
      <c r="E189" s="23"/>
      <c r="F189" s="23"/>
      <c r="H189" s="23"/>
      <c r="W189" s="21"/>
    </row>
    <row r="190" spans="4:23" ht="15.75" customHeight="1">
      <c r="D190" s="23"/>
      <c r="E190" s="23"/>
      <c r="F190" s="23"/>
      <c r="H190" s="23"/>
      <c r="W190" s="21"/>
    </row>
    <row r="191" spans="4:23" ht="15.75" customHeight="1">
      <c r="D191" s="23"/>
      <c r="E191" s="23"/>
      <c r="F191" s="23"/>
      <c r="H191" s="23"/>
      <c r="W191" s="21"/>
    </row>
    <row r="192" spans="4:23" ht="15.75" customHeight="1">
      <c r="D192" s="23"/>
      <c r="E192" s="23"/>
      <c r="F192" s="23"/>
      <c r="H192" s="23"/>
      <c r="W192" s="21"/>
    </row>
    <row r="193" spans="4:23" ht="15.75" customHeight="1">
      <c r="D193" s="23"/>
      <c r="E193" s="23"/>
      <c r="F193" s="23"/>
      <c r="H193" s="23"/>
      <c r="W193" s="21"/>
    </row>
    <row r="194" spans="4:23" ht="15.75" customHeight="1">
      <c r="D194" s="23"/>
      <c r="E194" s="23"/>
      <c r="F194" s="23"/>
      <c r="H194" s="23"/>
      <c r="W194" s="21"/>
    </row>
    <row r="195" spans="4:23" ht="15.75" customHeight="1">
      <c r="D195" s="23"/>
      <c r="E195" s="23"/>
      <c r="F195" s="23"/>
      <c r="H195" s="23"/>
      <c r="W195" s="21"/>
    </row>
    <row r="196" spans="4:23" ht="15.75" customHeight="1">
      <c r="D196" s="23"/>
      <c r="E196" s="23"/>
      <c r="F196" s="23"/>
      <c r="H196" s="23"/>
      <c r="W196" s="21"/>
    </row>
    <row r="197" spans="4:23" ht="15.75" customHeight="1">
      <c r="D197" s="23"/>
      <c r="E197" s="23"/>
      <c r="F197" s="23"/>
      <c r="H197" s="23"/>
      <c r="W197" s="21"/>
    </row>
    <row r="198" spans="4:23" ht="15.75" customHeight="1">
      <c r="D198" s="23"/>
      <c r="E198" s="23"/>
      <c r="F198" s="23"/>
      <c r="H198" s="23"/>
      <c r="W198" s="21"/>
    </row>
    <row r="199" spans="4:23" ht="15.75" customHeight="1">
      <c r="D199" s="23"/>
      <c r="E199" s="23"/>
      <c r="F199" s="23"/>
      <c r="H199" s="23"/>
      <c r="W199" s="21"/>
    </row>
    <row r="200" spans="4:23" ht="15.75" customHeight="1">
      <c r="D200" s="23"/>
      <c r="E200" s="23"/>
      <c r="F200" s="23"/>
      <c r="H200" s="23"/>
      <c r="W200" s="21"/>
    </row>
    <row r="201" spans="4:23" ht="15.75" customHeight="1">
      <c r="D201" s="23"/>
      <c r="E201" s="23"/>
      <c r="F201" s="23"/>
      <c r="H201" s="23"/>
      <c r="W201" s="21"/>
    </row>
    <row r="202" spans="4:23" ht="15.75" customHeight="1">
      <c r="D202" s="23"/>
      <c r="E202" s="23"/>
      <c r="F202" s="23"/>
      <c r="H202" s="23"/>
      <c r="W202" s="21"/>
    </row>
    <row r="203" spans="4:23" ht="15.75" customHeight="1">
      <c r="D203" s="23"/>
      <c r="E203" s="23"/>
      <c r="F203" s="23"/>
      <c r="H203" s="23"/>
      <c r="W203" s="21"/>
    </row>
    <row r="204" spans="4:23" ht="15.75" customHeight="1">
      <c r="D204" s="23"/>
      <c r="E204" s="23"/>
      <c r="F204" s="23"/>
      <c r="H204" s="23"/>
      <c r="W204" s="21"/>
    </row>
    <row r="205" spans="4:23" ht="15.75" customHeight="1">
      <c r="D205" s="23"/>
      <c r="E205" s="23"/>
      <c r="F205" s="23"/>
      <c r="H205" s="23"/>
      <c r="W205" s="21"/>
    </row>
    <row r="206" spans="4:23" ht="15.75" customHeight="1">
      <c r="D206" s="23"/>
      <c r="E206" s="23"/>
      <c r="F206" s="23"/>
      <c r="H206" s="23"/>
      <c r="W206" s="21"/>
    </row>
    <row r="207" spans="4:23" ht="15.75" customHeight="1">
      <c r="D207" s="23"/>
      <c r="E207" s="23"/>
      <c r="F207" s="23"/>
      <c r="H207" s="23"/>
      <c r="W207" s="21"/>
    </row>
    <row r="208" spans="4:23" ht="15.75" customHeight="1">
      <c r="D208" s="23"/>
      <c r="E208" s="23"/>
      <c r="F208" s="23"/>
      <c r="H208" s="23"/>
      <c r="W208" s="21"/>
    </row>
    <row r="209" spans="4:23" ht="15.75" customHeight="1">
      <c r="D209" s="23"/>
      <c r="E209" s="23"/>
      <c r="F209" s="23"/>
      <c r="H209" s="23"/>
      <c r="W209" s="21"/>
    </row>
    <row r="210" spans="4:23" ht="15.75" customHeight="1">
      <c r="D210" s="23"/>
      <c r="E210" s="23"/>
      <c r="F210" s="23"/>
      <c r="H210" s="23"/>
      <c r="W210" s="21"/>
    </row>
    <row r="211" spans="4:23" ht="15.75" customHeight="1">
      <c r="D211" s="23"/>
      <c r="E211" s="23"/>
      <c r="F211" s="23"/>
      <c r="H211" s="23"/>
      <c r="W211" s="21"/>
    </row>
    <row r="212" spans="4:23" ht="15.75" customHeight="1">
      <c r="D212" s="23"/>
      <c r="E212" s="23"/>
      <c r="F212" s="23"/>
      <c r="H212" s="23"/>
      <c r="W212" s="21"/>
    </row>
    <row r="213" spans="4:23" ht="15.75" customHeight="1">
      <c r="D213" s="23"/>
      <c r="E213" s="23"/>
      <c r="F213" s="23"/>
      <c r="H213" s="23"/>
      <c r="W213" s="21"/>
    </row>
    <row r="214" spans="4:23" ht="15.75" customHeight="1">
      <c r="D214" s="23"/>
      <c r="E214" s="23"/>
      <c r="F214" s="23"/>
      <c r="H214" s="23"/>
      <c r="W214" s="21"/>
    </row>
    <row r="215" spans="4:23" ht="15.75" customHeight="1">
      <c r="D215" s="23"/>
      <c r="E215" s="23"/>
      <c r="F215" s="23"/>
      <c r="H215" s="23"/>
      <c r="W215" s="21"/>
    </row>
    <row r="216" spans="4:23" ht="15.75" customHeight="1">
      <c r="D216" s="23"/>
      <c r="E216" s="23"/>
      <c r="F216" s="23"/>
      <c r="H216" s="23"/>
      <c r="W216" s="21"/>
    </row>
    <row r="217" spans="4:23" ht="15.75" customHeight="1">
      <c r="D217" s="23"/>
      <c r="E217" s="23"/>
      <c r="F217" s="23"/>
      <c r="H217" s="23"/>
      <c r="W217" s="21"/>
    </row>
    <row r="218" spans="4:23" ht="15.75" customHeight="1">
      <c r="D218" s="23"/>
      <c r="E218" s="23"/>
      <c r="F218" s="23"/>
      <c r="H218" s="23"/>
      <c r="W218" s="21"/>
    </row>
    <row r="219" spans="4:23" ht="15.75" customHeight="1">
      <c r="D219" s="23"/>
      <c r="E219" s="23"/>
      <c r="F219" s="23"/>
      <c r="H219" s="23"/>
    </row>
    <row r="220" spans="4:23" ht="15.75" customHeight="1">
      <c r="D220" s="23"/>
      <c r="E220" s="23"/>
      <c r="F220" s="23"/>
      <c r="H220" s="23"/>
    </row>
    <row r="221" spans="4:23" ht="15.75" customHeight="1"/>
    <row r="222" spans="4:23" ht="15.75" customHeight="1"/>
    <row r="223" spans="4:23" ht="15.75" customHeight="1"/>
    <row r="224" spans="4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3:P3"/>
    <mergeCell ref="D6:H6"/>
    <mergeCell ref="O6:P6"/>
    <mergeCell ref="Q6:S6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17" sqref="A17"/>
    </sheetView>
  </sheetViews>
  <sheetFormatPr defaultColWidth="14.42578125" defaultRowHeight="15" customHeight="1"/>
  <cols>
    <col min="1" max="1" width="21.5703125" customWidth="1"/>
    <col min="2" max="2" width="11.85546875" customWidth="1"/>
    <col min="3" max="3" width="11.42578125" customWidth="1"/>
    <col min="4" max="4" width="18" customWidth="1"/>
    <col min="5" max="5" width="12.28515625" customWidth="1"/>
    <col min="6" max="6" width="10.42578125" customWidth="1"/>
    <col min="7" max="7" width="12" customWidth="1"/>
    <col min="8" max="8" width="8.7109375" customWidth="1"/>
    <col min="9" max="9" width="8.85546875" customWidth="1"/>
    <col min="10" max="11" width="8.7109375" customWidth="1"/>
  </cols>
  <sheetData>
    <row r="1" spans="1:26">
      <c r="A1" s="23"/>
      <c r="G1" s="23"/>
      <c r="H1" s="1"/>
      <c r="I1" s="21"/>
    </row>
    <row r="2" spans="1:26" ht="23.25">
      <c r="A2" s="23"/>
      <c r="B2" s="51"/>
      <c r="C2" s="104" t="s">
        <v>127</v>
      </c>
      <c r="D2" s="3"/>
      <c r="E2" s="3"/>
      <c r="F2" s="3"/>
      <c r="G2" s="3"/>
      <c r="H2" s="2"/>
      <c r="I2" s="105"/>
    </row>
    <row r="3" spans="1:26">
      <c r="A3" s="23"/>
      <c r="G3" s="23"/>
      <c r="H3" s="1"/>
      <c r="I3" s="21"/>
    </row>
    <row r="4" spans="1:26">
      <c r="A4" s="26" t="s">
        <v>41</v>
      </c>
      <c r="B4" s="106" t="s">
        <v>2</v>
      </c>
      <c r="C4" s="36" t="s">
        <v>3</v>
      </c>
      <c r="D4" s="30" t="s">
        <v>128</v>
      </c>
      <c r="E4" s="30" t="s">
        <v>4</v>
      </c>
      <c r="F4" s="30"/>
      <c r="G4" s="107"/>
      <c r="H4" s="30" t="s">
        <v>89</v>
      </c>
      <c r="I4" s="37" t="s">
        <v>13</v>
      </c>
    </row>
    <row r="5" spans="1:26" ht="30">
      <c r="A5" s="27"/>
      <c r="B5" s="108" t="s">
        <v>129</v>
      </c>
      <c r="C5" s="109" t="s">
        <v>42</v>
      </c>
      <c r="D5" s="110" t="s">
        <v>42</v>
      </c>
      <c r="E5" s="110" t="s">
        <v>42</v>
      </c>
      <c r="F5" s="110" t="s">
        <v>42</v>
      </c>
      <c r="G5" s="68" t="s">
        <v>42</v>
      </c>
      <c r="H5" s="14"/>
      <c r="I5" s="37"/>
      <c r="J5" s="23"/>
      <c r="K5" s="23" t="s">
        <v>130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>
      <c r="A6" s="12" t="s">
        <v>18</v>
      </c>
      <c r="B6" s="111">
        <v>1</v>
      </c>
      <c r="C6" s="112">
        <v>25</v>
      </c>
      <c r="D6" s="113">
        <v>25</v>
      </c>
      <c r="E6" s="112">
        <v>25</v>
      </c>
      <c r="F6" s="114"/>
      <c r="G6" s="115"/>
      <c r="H6" s="14">
        <f t="shared" ref="H6:H15" si="0">(C6+D6+E6)/3</f>
        <v>25</v>
      </c>
      <c r="I6" s="81"/>
      <c r="K6" s="23" t="s">
        <v>131</v>
      </c>
    </row>
    <row r="7" spans="1:26">
      <c r="A7" s="12" t="s">
        <v>23</v>
      </c>
      <c r="B7" s="116">
        <v>2</v>
      </c>
      <c r="C7" s="117">
        <v>28</v>
      </c>
      <c r="D7" s="30">
        <v>28</v>
      </c>
      <c r="E7" s="118">
        <v>25</v>
      </c>
      <c r="F7" s="119"/>
      <c r="G7" s="120"/>
      <c r="H7" s="14">
        <f t="shared" si="0"/>
        <v>27</v>
      </c>
      <c r="I7" s="18"/>
      <c r="K7" s="23" t="s">
        <v>132</v>
      </c>
    </row>
    <row r="8" spans="1:26">
      <c r="A8" s="12" t="s">
        <v>37</v>
      </c>
      <c r="B8" s="14">
        <v>3</v>
      </c>
      <c r="C8" s="30">
        <v>27</v>
      </c>
      <c r="D8" s="30">
        <v>26</v>
      </c>
      <c r="E8" s="30">
        <v>27</v>
      </c>
      <c r="F8" s="112"/>
      <c r="G8" s="107"/>
      <c r="H8" s="14">
        <f t="shared" si="0"/>
        <v>26.666666666666668</v>
      </c>
      <c r="I8" s="18"/>
      <c r="K8" s="23" t="s">
        <v>133</v>
      </c>
    </row>
    <row r="9" spans="1:26">
      <c r="A9" s="12" t="s">
        <v>134</v>
      </c>
      <c r="B9" s="14">
        <v>4</v>
      </c>
      <c r="C9" s="30">
        <v>25</v>
      </c>
      <c r="D9" s="30">
        <v>25</v>
      </c>
      <c r="E9" s="30">
        <v>25</v>
      </c>
      <c r="F9" s="30"/>
      <c r="G9" s="107"/>
      <c r="H9" s="14">
        <f t="shared" si="0"/>
        <v>25</v>
      </c>
      <c r="I9" s="18"/>
    </row>
    <row r="10" spans="1:26">
      <c r="A10" s="12" t="s">
        <v>125</v>
      </c>
      <c r="B10" s="14">
        <v>5</v>
      </c>
      <c r="C10" s="30">
        <v>26</v>
      </c>
      <c r="D10" s="30">
        <v>25</v>
      </c>
      <c r="E10" s="30">
        <v>25</v>
      </c>
      <c r="F10" s="30"/>
      <c r="G10" s="107"/>
      <c r="H10" s="14">
        <f t="shared" si="0"/>
        <v>25.333333333333332</v>
      </c>
      <c r="I10" s="18"/>
    </row>
    <row r="11" spans="1:26">
      <c r="A11" s="12" t="s">
        <v>22</v>
      </c>
      <c r="B11" s="14">
        <v>6</v>
      </c>
      <c r="C11" s="30">
        <v>25</v>
      </c>
      <c r="D11" s="30">
        <v>26</v>
      </c>
      <c r="E11" s="30">
        <v>25</v>
      </c>
      <c r="F11" s="30"/>
      <c r="G11" s="107"/>
      <c r="H11" s="14">
        <f t="shared" si="0"/>
        <v>25.333333333333332</v>
      </c>
      <c r="I11" s="18"/>
    </row>
    <row r="12" spans="1:26">
      <c r="A12" s="10" t="s">
        <v>202</v>
      </c>
      <c r="B12" s="14">
        <v>7</v>
      </c>
      <c r="C12" s="30">
        <v>29</v>
      </c>
      <c r="D12" s="30">
        <v>26</v>
      </c>
      <c r="E12" s="30">
        <v>28</v>
      </c>
      <c r="F12" s="30"/>
      <c r="G12" s="107"/>
      <c r="H12" s="14">
        <f t="shared" si="0"/>
        <v>27.666666666666668</v>
      </c>
      <c r="I12" s="18">
        <v>3</v>
      </c>
    </row>
    <row r="13" spans="1:26">
      <c r="A13" s="12" t="s">
        <v>135</v>
      </c>
      <c r="B13" s="14">
        <v>8</v>
      </c>
      <c r="C13" s="30">
        <v>30</v>
      </c>
      <c r="D13" s="30">
        <v>27</v>
      </c>
      <c r="E13" s="30">
        <v>29</v>
      </c>
      <c r="F13" s="30"/>
      <c r="G13" s="107"/>
      <c r="H13" s="14">
        <f t="shared" si="0"/>
        <v>28.666666666666668</v>
      </c>
      <c r="I13" s="18">
        <v>1</v>
      </c>
    </row>
    <row r="14" spans="1:26">
      <c r="A14" s="12" t="s">
        <v>38</v>
      </c>
      <c r="B14" s="14">
        <v>9</v>
      </c>
      <c r="C14" s="30">
        <v>25</v>
      </c>
      <c r="D14" s="30">
        <v>30</v>
      </c>
      <c r="E14" s="30">
        <v>30</v>
      </c>
      <c r="F14" s="30"/>
      <c r="G14" s="107"/>
      <c r="H14" s="14">
        <f t="shared" si="0"/>
        <v>28.333333333333332</v>
      </c>
      <c r="I14" s="37">
        <v>2</v>
      </c>
    </row>
    <row r="15" spans="1:26">
      <c r="A15" s="12" t="s">
        <v>136</v>
      </c>
      <c r="B15" s="20">
        <v>10</v>
      </c>
      <c r="C15" s="30">
        <v>25</v>
      </c>
      <c r="D15" s="30">
        <v>29</v>
      </c>
      <c r="E15" s="30">
        <v>26</v>
      </c>
      <c r="F15" s="30"/>
      <c r="G15" s="107"/>
      <c r="H15" s="14">
        <f t="shared" si="0"/>
        <v>26.666666666666668</v>
      </c>
      <c r="I15" s="37"/>
    </row>
    <row r="16" spans="1:26">
      <c r="A16" s="23"/>
      <c r="G16" s="23"/>
      <c r="H16" s="1"/>
      <c r="I16" s="21"/>
    </row>
    <row r="17" spans="1:9">
      <c r="A17" s="23"/>
      <c r="G17" s="23"/>
      <c r="H17" s="1"/>
      <c r="I17" s="21"/>
    </row>
    <row r="18" spans="1:9">
      <c r="A18" s="23"/>
      <c r="G18" s="23"/>
      <c r="H18" s="1"/>
      <c r="I18" s="21"/>
    </row>
    <row r="19" spans="1:9">
      <c r="A19" s="23"/>
      <c r="G19" s="23"/>
      <c r="H19" s="1"/>
      <c r="I19" s="21"/>
    </row>
    <row r="20" spans="1:9">
      <c r="A20" s="23"/>
      <c r="G20" s="23"/>
      <c r="H20" s="1"/>
      <c r="I20" s="21"/>
    </row>
    <row r="21" spans="1:9" ht="15.75" customHeight="1">
      <c r="A21" s="23"/>
      <c r="G21" s="23"/>
      <c r="H21" s="1"/>
      <c r="I21" s="21"/>
    </row>
    <row r="22" spans="1:9" ht="15.75" customHeight="1">
      <c r="A22" s="23"/>
      <c r="G22" s="23"/>
      <c r="H22" s="1"/>
      <c r="I22" s="21"/>
    </row>
    <row r="23" spans="1:9" ht="15.75" customHeight="1">
      <c r="A23" s="23"/>
      <c r="G23" s="23"/>
      <c r="H23" s="1"/>
      <c r="I23" s="21"/>
    </row>
    <row r="24" spans="1:9" ht="15.75" customHeight="1">
      <c r="A24" s="23"/>
      <c r="G24" s="23"/>
      <c r="H24" s="1"/>
      <c r="I24" s="21"/>
    </row>
    <row r="25" spans="1:9" ht="15.75" customHeight="1">
      <c r="A25" s="23"/>
      <c r="G25" s="23"/>
      <c r="H25" s="1"/>
      <c r="I25" s="21"/>
    </row>
    <row r="26" spans="1:9" ht="15.75" customHeight="1">
      <c r="A26" s="23"/>
      <c r="G26" s="23"/>
      <c r="H26" s="1"/>
      <c r="I26" s="21"/>
    </row>
    <row r="27" spans="1:9" ht="15.75" customHeight="1">
      <c r="A27" s="23"/>
      <c r="G27" s="23"/>
      <c r="H27" s="1"/>
      <c r="I27" s="21"/>
    </row>
    <row r="28" spans="1:9" ht="15.75" customHeight="1">
      <c r="A28" s="23"/>
      <c r="G28" s="23"/>
      <c r="H28" s="1"/>
      <c r="I28" s="21"/>
    </row>
    <row r="29" spans="1:9" ht="15.75" customHeight="1">
      <c r="A29" s="23"/>
      <c r="G29" s="23"/>
      <c r="H29" s="1"/>
      <c r="I29" s="21"/>
    </row>
    <row r="30" spans="1:9" ht="15.75" customHeight="1">
      <c r="A30" s="23"/>
      <c r="G30" s="23"/>
      <c r="H30" s="1"/>
      <c r="I30" s="21"/>
    </row>
    <row r="31" spans="1:9" ht="15.75" customHeight="1">
      <c r="A31" s="23"/>
      <c r="G31" s="23"/>
      <c r="H31" s="1"/>
      <c r="I31" s="21"/>
    </row>
    <row r="32" spans="1:9" ht="15.75" customHeight="1">
      <c r="A32" s="23"/>
      <c r="G32" s="23"/>
      <c r="H32" s="1"/>
      <c r="I32" s="21"/>
    </row>
    <row r="33" spans="1:9" ht="15.75" customHeight="1">
      <c r="A33" s="23"/>
      <c r="G33" s="23"/>
      <c r="H33" s="1"/>
      <c r="I33" s="21"/>
    </row>
    <row r="34" spans="1:9" ht="15.75" customHeight="1">
      <c r="A34" s="23"/>
      <c r="G34" s="23"/>
      <c r="H34" s="1"/>
      <c r="I34" s="21"/>
    </row>
    <row r="35" spans="1:9" ht="15.75" customHeight="1">
      <c r="A35" s="23"/>
      <c r="G35" s="23"/>
      <c r="H35" s="1"/>
      <c r="I35" s="21"/>
    </row>
    <row r="36" spans="1:9" ht="15.75" customHeight="1">
      <c r="A36" s="23"/>
      <c r="G36" s="23"/>
      <c r="H36" s="1"/>
      <c r="I36" s="21"/>
    </row>
    <row r="37" spans="1:9" ht="15.75" customHeight="1">
      <c r="A37" s="23"/>
      <c r="G37" s="23"/>
      <c r="H37" s="1"/>
      <c r="I37" s="21"/>
    </row>
    <row r="38" spans="1:9" ht="15.75" customHeight="1">
      <c r="A38" s="23"/>
      <c r="G38" s="23"/>
      <c r="H38" s="1"/>
      <c r="I38" s="21"/>
    </row>
    <row r="39" spans="1:9" ht="15.75" customHeight="1">
      <c r="A39" s="23"/>
      <c r="G39" s="23"/>
      <c r="H39" s="1"/>
      <c r="I39" s="21"/>
    </row>
    <row r="40" spans="1:9" ht="15.75" customHeight="1">
      <c r="A40" s="23"/>
      <c r="G40" s="23"/>
      <c r="H40" s="1"/>
      <c r="I40" s="21"/>
    </row>
    <row r="41" spans="1:9" ht="15.75" customHeight="1">
      <c r="A41" s="23"/>
      <c r="G41" s="23"/>
      <c r="H41" s="1"/>
      <c r="I41" s="21"/>
    </row>
    <row r="42" spans="1:9" ht="15.75" customHeight="1">
      <c r="A42" s="23"/>
      <c r="G42" s="23"/>
      <c r="H42" s="1"/>
      <c r="I42" s="21"/>
    </row>
    <row r="43" spans="1:9" ht="15.75" customHeight="1">
      <c r="A43" s="23"/>
      <c r="G43" s="23"/>
      <c r="H43" s="1"/>
      <c r="I43" s="21"/>
    </row>
    <row r="44" spans="1:9" ht="15.75" customHeight="1">
      <c r="A44" s="23"/>
      <c r="G44" s="23"/>
      <c r="H44" s="1"/>
      <c r="I44" s="21"/>
    </row>
    <row r="45" spans="1:9" ht="15.75" customHeight="1">
      <c r="A45" s="23"/>
      <c r="G45" s="23"/>
      <c r="H45" s="1"/>
      <c r="I45" s="21"/>
    </row>
    <row r="46" spans="1:9" ht="15.75" customHeight="1">
      <c r="A46" s="23"/>
      <c r="G46" s="23"/>
      <c r="H46" s="1"/>
      <c r="I46" s="21"/>
    </row>
    <row r="47" spans="1:9" ht="15.75" customHeight="1">
      <c r="A47" s="23"/>
      <c r="G47" s="23"/>
      <c r="H47" s="1"/>
      <c r="I47" s="21"/>
    </row>
    <row r="48" spans="1:9" ht="15.75" customHeight="1">
      <c r="A48" s="23"/>
      <c r="G48" s="23"/>
      <c r="H48" s="1"/>
      <c r="I48" s="21"/>
    </row>
    <row r="49" spans="1:9" ht="15.75" customHeight="1">
      <c r="A49" s="23"/>
      <c r="G49" s="23"/>
      <c r="H49" s="1"/>
      <c r="I49" s="21"/>
    </row>
    <row r="50" spans="1:9" ht="15.75" customHeight="1">
      <c r="A50" s="23"/>
      <c r="G50" s="23"/>
      <c r="H50" s="1"/>
      <c r="I50" s="21"/>
    </row>
    <row r="51" spans="1:9" ht="15.75" customHeight="1">
      <c r="A51" s="23"/>
      <c r="G51" s="23"/>
      <c r="H51" s="1"/>
      <c r="I51" s="21"/>
    </row>
    <row r="52" spans="1:9" ht="15.75" customHeight="1">
      <c r="A52" s="23"/>
      <c r="G52" s="23"/>
      <c r="H52" s="1"/>
      <c r="I52" s="21"/>
    </row>
    <row r="53" spans="1:9" ht="15.75" customHeight="1">
      <c r="A53" s="23"/>
      <c r="G53" s="23"/>
      <c r="H53" s="1"/>
      <c r="I53" s="21"/>
    </row>
    <row r="54" spans="1:9" ht="15.75" customHeight="1">
      <c r="A54" s="23"/>
      <c r="G54" s="23"/>
      <c r="H54" s="1"/>
      <c r="I54" s="21"/>
    </row>
    <row r="55" spans="1:9" ht="15.75" customHeight="1">
      <c r="A55" s="23"/>
      <c r="G55" s="23"/>
      <c r="H55" s="1"/>
      <c r="I55" s="21"/>
    </row>
    <row r="56" spans="1:9" ht="15.75" customHeight="1">
      <c r="A56" s="23"/>
      <c r="G56" s="23"/>
      <c r="H56" s="1"/>
      <c r="I56" s="21"/>
    </row>
    <row r="57" spans="1:9" ht="15.75" customHeight="1">
      <c r="A57" s="23"/>
      <c r="G57" s="23"/>
      <c r="H57" s="1"/>
      <c r="I57" s="21"/>
    </row>
    <row r="58" spans="1:9" ht="15.75" customHeight="1">
      <c r="A58" s="23"/>
      <c r="G58" s="23"/>
      <c r="H58" s="1"/>
      <c r="I58" s="21"/>
    </row>
    <row r="59" spans="1:9" ht="15.75" customHeight="1">
      <c r="A59" s="23"/>
      <c r="G59" s="23"/>
      <c r="H59" s="1"/>
      <c r="I59" s="21"/>
    </row>
    <row r="60" spans="1:9" ht="15.75" customHeight="1">
      <c r="A60" s="23"/>
      <c r="G60" s="23"/>
      <c r="H60" s="1"/>
      <c r="I60" s="21"/>
    </row>
    <row r="61" spans="1:9" ht="15.75" customHeight="1">
      <c r="A61" s="23"/>
      <c r="G61" s="23"/>
      <c r="H61" s="1"/>
      <c r="I61" s="21"/>
    </row>
    <row r="62" spans="1:9" ht="15.75" customHeight="1">
      <c r="A62" s="23"/>
      <c r="G62" s="23"/>
      <c r="H62" s="1"/>
      <c r="I62" s="21"/>
    </row>
    <row r="63" spans="1:9" ht="15.75" customHeight="1">
      <c r="A63" s="23"/>
      <c r="G63" s="23"/>
      <c r="H63" s="1"/>
      <c r="I63" s="21"/>
    </row>
    <row r="64" spans="1:9" ht="15.75" customHeight="1">
      <c r="A64" s="23"/>
      <c r="G64" s="23"/>
      <c r="H64" s="1"/>
      <c r="I64" s="21"/>
    </row>
    <row r="65" spans="1:9" ht="15.75" customHeight="1">
      <c r="A65" s="23"/>
      <c r="G65" s="23"/>
      <c r="H65" s="1"/>
      <c r="I65" s="21"/>
    </row>
    <row r="66" spans="1:9" ht="15.75" customHeight="1">
      <c r="A66" s="23"/>
      <c r="G66" s="23"/>
      <c r="H66" s="1"/>
      <c r="I66" s="21"/>
    </row>
    <row r="67" spans="1:9" ht="15.75" customHeight="1">
      <c r="A67" s="23"/>
      <c r="G67" s="23"/>
      <c r="H67" s="1"/>
      <c r="I67" s="21"/>
    </row>
    <row r="68" spans="1:9" ht="15.75" customHeight="1">
      <c r="A68" s="23"/>
      <c r="G68" s="23"/>
      <c r="H68" s="1"/>
      <c r="I68" s="21"/>
    </row>
    <row r="69" spans="1:9" ht="15.75" customHeight="1">
      <c r="A69" s="23"/>
      <c r="G69" s="23"/>
      <c r="H69" s="1"/>
      <c r="I69" s="21"/>
    </row>
    <row r="70" spans="1:9" ht="15.75" customHeight="1">
      <c r="A70" s="23"/>
      <c r="G70" s="23"/>
      <c r="H70" s="1"/>
      <c r="I70" s="21"/>
    </row>
    <row r="71" spans="1:9" ht="15.75" customHeight="1">
      <c r="A71" s="23"/>
      <c r="G71" s="23"/>
      <c r="H71" s="1"/>
      <c r="I71" s="21"/>
    </row>
    <row r="72" spans="1:9" ht="15.75" customHeight="1">
      <c r="A72" s="23"/>
      <c r="G72" s="23"/>
      <c r="H72" s="1"/>
      <c r="I72" s="21"/>
    </row>
    <row r="73" spans="1:9" ht="15.75" customHeight="1">
      <c r="A73" s="23"/>
      <c r="G73" s="23"/>
      <c r="H73" s="1"/>
      <c r="I73" s="21"/>
    </row>
    <row r="74" spans="1:9" ht="15.75" customHeight="1">
      <c r="A74" s="23"/>
      <c r="G74" s="23"/>
      <c r="H74" s="1"/>
      <c r="I74" s="21"/>
    </row>
    <row r="75" spans="1:9" ht="15.75" customHeight="1">
      <c r="A75" s="23"/>
      <c r="G75" s="23"/>
      <c r="H75" s="1"/>
      <c r="I75" s="21"/>
    </row>
    <row r="76" spans="1:9" ht="15.75" customHeight="1">
      <c r="A76" s="23"/>
      <c r="G76" s="23"/>
      <c r="H76" s="1"/>
      <c r="I76" s="21"/>
    </row>
    <row r="77" spans="1:9" ht="15.75" customHeight="1">
      <c r="A77" s="23"/>
      <c r="G77" s="23"/>
      <c r="H77" s="1"/>
      <c r="I77" s="21"/>
    </row>
    <row r="78" spans="1:9" ht="15.75" customHeight="1">
      <c r="A78" s="23"/>
      <c r="G78" s="23"/>
      <c r="H78" s="1"/>
      <c r="I78" s="21"/>
    </row>
    <row r="79" spans="1:9" ht="15.75" customHeight="1">
      <c r="A79" s="23"/>
      <c r="G79" s="23"/>
      <c r="H79" s="1"/>
      <c r="I79" s="21"/>
    </row>
    <row r="80" spans="1:9" ht="15.75" customHeight="1">
      <c r="A80" s="23"/>
      <c r="G80" s="23"/>
      <c r="H80" s="1"/>
      <c r="I80" s="21"/>
    </row>
    <row r="81" spans="1:9" ht="15.75" customHeight="1">
      <c r="A81" s="23"/>
      <c r="G81" s="23"/>
      <c r="H81" s="1"/>
      <c r="I81" s="21"/>
    </row>
    <row r="82" spans="1:9" ht="15.75" customHeight="1">
      <c r="A82" s="23"/>
      <c r="G82" s="23"/>
      <c r="H82" s="1"/>
      <c r="I82" s="21"/>
    </row>
    <row r="83" spans="1:9" ht="15.75" customHeight="1">
      <c r="A83" s="23"/>
      <c r="G83" s="23"/>
      <c r="H83" s="1"/>
      <c r="I83" s="21"/>
    </row>
    <row r="84" spans="1:9" ht="15.75" customHeight="1">
      <c r="A84" s="23"/>
      <c r="G84" s="23"/>
      <c r="H84" s="1"/>
      <c r="I84" s="21"/>
    </row>
    <row r="85" spans="1:9" ht="15.75" customHeight="1">
      <c r="A85" s="23"/>
      <c r="G85" s="23"/>
      <c r="H85" s="1"/>
      <c r="I85" s="21"/>
    </row>
    <row r="86" spans="1:9" ht="15.75" customHeight="1">
      <c r="A86" s="23"/>
      <c r="G86" s="23"/>
      <c r="H86" s="1"/>
      <c r="I86" s="21"/>
    </row>
    <row r="87" spans="1:9" ht="15.75" customHeight="1">
      <c r="A87" s="23"/>
      <c r="G87" s="23"/>
      <c r="H87" s="1"/>
      <c r="I87" s="21"/>
    </row>
    <row r="88" spans="1:9" ht="15.75" customHeight="1">
      <c r="A88" s="23"/>
      <c r="G88" s="23"/>
      <c r="H88" s="1"/>
      <c r="I88" s="21"/>
    </row>
    <row r="89" spans="1:9" ht="15.75" customHeight="1">
      <c r="A89" s="23"/>
      <c r="G89" s="23"/>
      <c r="H89" s="1"/>
      <c r="I89" s="21"/>
    </row>
    <row r="90" spans="1:9" ht="15.75" customHeight="1">
      <c r="A90" s="23"/>
      <c r="G90" s="23"/>
      <c r="H90" s="1"/>
      <c r="I90" s="21"/>
    </row>
    <row r="91" spans="1:9" ht="15.75" customHeight="1">
      <c r="A91" s="23"/>
      <c r="G91" s="23"/>
      <c r="H91" s="1"/>
      <c r="I91" s="21"/>
    </row>
    <row r="92" spans="1:9" ht="15.75" customHeight="1">
      <c r="A92" s="23"/>
      <c r="G92" s="23"/>
      <c r="H92" s="1"/>
      <c r="I92" s="21"/>
    </row>
    <row r="93" spans="1:9" ht="15.75" customHeight="1">
      <c r="A93" s="23"/>
      <c r="G93" s="23"/>
      <c r="H93" s="1"/>
      <c r="I93" s="21"/>
    </row>
    <row r="94" spans="1:9" ht="15.75" customHeight="1">
      <c r="A94" s="23"/>
      <c r="G94" s="23"/>
      <c r="H94" s="1"/>
      <c r="I94" s="21"/>
    </row>
    <row r="95" spans="1:9" ht="15.75" customHeight="1">
      <c r="A95" s="23"/>
      <c r="G95" s="23"/>
      <c r="H95" s="1"/>
      <c r="I95" s="21"/>
    </row>
    <row r="96" spans="1:9" ht="15.75" customHeight="1">
      <c r="A96" s="23"/>
      <c r="G96" s="23"/>
      <c r="H96" s="1"/>
      <c r="I96" s="21"/>
    </row>
    <row r="97" spans="1:9" ht="15.75" customHeight="1">
      <c r="A97" s="23"/>
      <c r="G97" s="23"/>
      <c r="H97" s="1"/>
      <c r="I97" s="21"/>
    </row>
    <row r="98" spans="1:9" ht="15.75" customHeight="1">
      <c r="A98" s="23"/>
      <c r="G98" s="23"/>
      <c r="H98" s="1"/>
      <c r="I98" s="21"/>
    </row>
    <row r="99" spans="1:9" ht="15.75" customHeight="1">
      <c r="A99" s="23"/>
      <c r="G99" s="23"/>
      <c r="H99" s="1"/>
      <c r="I99" s="21"/>
    </row>
    <row r="100" spans="1:9" ht="15.75" customHeight="1">
      <c r="A100" s="23"/>
      <c r="G100" s="23"/>
      <c r="H100" s="1"/>
      <c r="I100" s="21"/>
    </row>
    <row r="101" spans="1:9" ht="15.75" customHeight="1">
      <c r="A101" s="23"/>
      <c r="G101" s="23"/>
      <c r="H101" s="1"/>
      <c r="I101" s="21"/>
    </row>
    <row r="102" spans="1:9" ht="15.75" customHeight="1">
      <c r="A102" s="23"/>
      <c r="G102" s="23"/>
      <c r="H102" s="1"/>
      <c r="I102" s="21"/>
    </row>
    <row r="103" spans="1:9" ht="15.75" customHeight="1">
      <c r="A103" s="23"/>
      <c r="G103" s="23"/>
      <c r="H103" s="1"/>
      <c r="I103" s="21"/>
    </row>
    <row r="104" spans="1:9" ht="15.75" customHeight="1">
      <c r="A104" s="23"/>
      <c r="G104" s="23"/>
      <c r="H104" s="1"/>
      <c r="I104" s="21"/>
    </row>
    <row r="105" spans="1:9" ht="15.75" customHeight="1">
      <c r="A105" s="23"/>
      <c r="G105" s="23"/>
      <c r="H105" s="1"/>
      <c r="I105" s="21"/>
    </row>
    <row r="106" spans="1:9" ht="15.75" customHeight="1">
      <c r="A106" s="23"/>
      <c r="G106" s="23"/>
      <c r="H106" s="1"/>
      <c r="I106" s="21"/>
    </row>
    <row r="107" spans="1:9" ht="15.75" customHeight="1">
      <c r="A107" s="23"/>
      <c r="G107" s="23"/>
      <c r="H107" s="1"/>
      <c r="I107" s="21"/>
    </row>
    <row r="108" spans="1:9" ht="15.75" customHeight="1">
      <c r="A108" s="23"/>
      <c r="G108" s="23"/>
      <c r="H108" s="1"/>
      <c r="I108" s="21"/>
    </row>
    <row r="109" spans="1:9" ht="15.75" customHeight="1">
      <c r="A109" s="23"/>
      <c r="G109" s="23"/>
      <c r="H109" s="1"/>
      <c r="I109" s="21"/>
    </row>
    <row r="110" spans="1:9" ht="15.75" customHeight="1">
      <c r="A110" s="23"/>
      <c r="G110" s="23"/>
      <c r="H110" s="1"/>
      <c r="I110" s="21"/>
    </row>
    <row r="111" spans="1:9" ht="15.75" customHeight="1">
      <c r="A111" s="23"/>
      <c r="G111" s="23"/>
      <c r="H111" s="1"/>
      <c r="I111" s="21"/>
    </row>
    <row r="112" spans="1:9" ht="15.75" customHeight="1">
      <c r="A112" s="23"/>
      <c r="G112" s="23"/>
      <c r="H112" s="1"/>
      <c r="I112" s="21"/>
    </row>
    <row r="113" spans="1:9" ht="15.75" customHeight="1">
      <c r="A113" s="23"/>
      <c r="G113" s="23"/>
      <c r="H113" s="1"/>
      <c r="I113" s="21"/>
    </row>
    <row r="114" spans="1:9" ht="15.75" customHeight="1">
      <c r="A114" s="23"/>
      <c r="G114" s="23"/>
      <c r="H114" s="1"/>
      <c r="I114" s="21"/>
    </row>
    <row r="115" spans="1:9" ht="15.75" customHeight="1">
      <c r="A115" s="23"/>
      <c r="G115" s="23"/>
      <c r="H115" s="1"/>
      <c r="I115" s="21"/>
    </row>
    <row r="116" spans="1:9" ht="15.75" customHeight="1">
      <c r="A116" s="23"/>
      <c r="G116" s="23"/>
      <c r="H116" s="1"/>
      <c r="I116" s="21"/>
    </row>
    <row r="117" spans="1:9" ht="15.75" customHeight="1">
      <c r="A117" s="23"/>
      <c r="G117" s="23"/>
      <c r="H117" s="1"/>
      <c r="I117" s="21"/>
    </row>
    <row r="118" spans="1:9" ht="15.75" customHeight="1">
      <c r="A118" s="23"/>
      <c r="G118" s="23"/>
      <c r="H118" s="1"/>
      <c r="I118" s="21"/>
    </row>
    <row r="119" spans="1:9" ht="15.75" customHeight="1">
      <c r="A119" s="23"/>
      <c r="G119" s="23"/>
      <c r="H119" s="1"/>
      <c r="I119" s="21"/>
    </row>
    <row r="120" spans="1:9" ht="15.75" customHeight="1">
      <c r="A120" s="23"/>
      <c r="G120" s="23"/>
      <c r="H120" s="1"/>
      <c r="I120" s="21"/>
    </row>
    <row r="121" spans="1:9" ht="15.75" customHeight="1">
      <c r="A121" s="23"/>
      <c r="G121" s="23"/>
      <c r="H121" s="1"/>
      <c r="I121" s="21"/>
    </row>
    <row r="122" spans="1:9" ht="15.75" customHeight="1">
      <c r="A122" s="23"/>
      <c r="G122" s="23"/>
      <c r="H122" s="1"/>
      <c r="I122" s="21"/>
    </row>
    <row r="123" spans="1:9" ht="15.75" customHeight="1">
      <c r="A123" s="23"/>
      <c r="G123" s="23"/>
      <c r="H123" s="1"/>
      <c r="I123" s="21"/>
    </row>
    <row r="124" spans="1:9" ht="15.75" customHeight="1">
      <c r="A124" s="23"/>
      <c r="G124" s="23"/>
      <c r="H124" s="1"/>
      <c r="I124" s="21"/>
    </row>
    <row r="125" spans="1:9" ht="15.75" customHeight="1">
      <c r="A125" s="23"/>
      <c r="G125" s="23"/>
      <c r="H125" s="1"/>
      <c r="I125" s="21"/>
    </row>
    <row r="126" spans="1:9" ht="15.75" customHeight="1">
      <c r="A126" s="23"/>
      <c r="G126" s="23"/>
      <c r="H126" s="1"/>
      <c r="I126" s="21"/>
    </row>
    <row r="127" spans="1:9" ht="15.75" customHeight="1">
      <c r="A127" s="23"/>
      <c r="G127" s="23"/>
      <c r="H127" s="1"/>
      <c r="I127" s="21"/>
    </row>
    <row r="128" spans="1:9" ht="15.75" customHeight="1">
      <c r="A128" s="23"/>
      <c r="G128" s="23"/>
      <c r="H128" s="1"/>
      <c r="I128" s="21"/>
    </row>
    <row r="129" spans="1:9" ht="15.75" customHeight="1">
      <c r="A129" s="23"/>
      <c r="G129" s="23"/>
      <c r="H129" s="1"/>
      <c r="I129" s="21"/>
    </row>
    <row r="130" spans="1:9" ht="15.75" customHeight="1">
      <c r="A130" s="23"/>
      <c r="G130" s="23"/>
      <c r="H130" s="1"/>
      <c r="I130" s="21"/>
    </row>
    <row r="131" spans="1:9" ht="15.75" customHeight="1">
      <c r="A131" s="23"/>
      <c r="G131" s="23"/>
      <c r="H131" s="1"/>
      <c r="I131" s="21"/>
    </row>
    <row r="132" spans="1:9" ht="15.75" customHeight="1">
      <c r="A132" s="23"/>
      <c r="G132" s="23"/>
      <c r="H132" s="1"/>
      <c r="I132" s="21"/>
    </row>
    <row r="133" spans="1:9" ht="15.75" customHeight="1">
      <c r="A133" s="23"/>
      <c r="G133" s="23"/>
      <c r="H133" s="1"/>
      <c r="I133" s="21"/>
    </row>
    <row r="134" spans="1:9" ht="15.75" customHeight="1">
      <c r="A134" s="23"/>
      <c r="G134" s="23"/>
      <c r="H134" s="1"/>
      <c r="I134" s="21"/>
    </row>
    <row r="135" spans="1:9" ht="15.75" customHeight="1">
      <c r="A135" s="23"/>
      <c r="G135" s="23"/>
      <c r="H135" s="1"/>
      <c r="I135" s="21"/>
    </row>
    <row r="136" spans="1:9" ht="15.75" customHeight="1">
      <c r="A136" s="23"/>
      <c r="G136" s="23"/>
      <c r="H136" s="1"/>
      <c r="I136" s="21"/>
    </row>
    <row r="137" spans="1:9" ht="15.75" customHeight="1">
      <c r="A137" s="23"/>
      <c r="G137" s="23"/>
      <c r="H137" s="1"/>
      <c r="I137" s="21"/>
    </row>
    <row r="138" spans="1:9" ht="15.75" customHeight="1">
      <c r="A138" s="23"/>
      <c r="G138" s="23"/>
      <c r="H138" s="1"/>
      <c r="I138" s="21"/>
    </row>
    <row r="139" spans="1:9" ht="15.75" customHeight="1">
      <c r="A139" s="23"/>
      <c r="G139" s="23"/>
      <c r="H139" s="1"/>
      <c r="I139" s="21"/>
    </row>
    <row r="140" spans="1:9" ht="15.75" customHeight="1">
      <c r="A140" s="23"/>
      <c r="G140" s="23"/>
      <c r="H140" s="1"/>
      <c r="I140" s="21"/>
    </row>
    <row r="141" spans="1:9" ht="15.75" customHeight="1">
      <c r="A141" s="23"/>
      <c r="G141" s="23"/>
      <c r="H141" s="1"/>
      <c r="I141" s="21"/>
    </row>
    <row r="142" spans="1:9" ht="15.75" customHeight="1">
      <c r="A142" s="23"/>
      <c r="G142" s="23"/>
      <c r="H142" s="1"/>
      <c r="I142" s="21"/>
    </row>
    <row r="143" spans="1:9" ht="15.75" customHeight="1">
      <c r="A143" s="23"/>
      <c r="G143" s="23"/>
      <c r="H143" s="1"/>
      <c r="I143" s="21"/>
    </row>
    <row r="144" spans="1:9" ht="15.75" customHeight="1">
      <c r="A144" s="23"/>
      <c r="G144" s="23"/>
      <c r="H144" s="1"/>
      <c r="I144" s="21"/>
    </row>
    <row r="145" spans="1:9" ht="15.75" customHeight="1">
      <c r="A145" s="23"/>
      <c r="G145" s="23"/>
      <c r="H145" s="1"/>
      <c r="I145" s="21"/>
    </row>
    <row r="146" spans="1:9" ht="15.75" customHeight="1">
      <c r="A146" s="23"/>
      <c r="G146" s="23"/>
      <c r="H146" s="1"/>
      <c r="I146" s="21"/>
    </row>
    <row r="147" spans="1:9" ht="15.75" customHeight="1">
      <c r="A147" s="23"/>
      <c r="G147" s="23"/>
      <c r="H147" s="1"/>
      <c r="I147" s="21"/>
    </row>
    <row r="148" spans="1:9" ht="15.75" customHeight="1">
      <c r="A148" s="23"/>
      <c r="G148" s="23"/>
      <c r="H148" s="1"/>
      <c r="I148" s="21"/>
    </row>
    <row r="149" spans="1:9" ht="15.75" customHeight="1">
      <c r="A149" s="23"/>
      <c r="G149" s="23"/>
      <c r="H149" s="1"/>
      <c r="I149" s="21"/>
    </row>
    <row r="150" spans="1:9" ht="15.75" customHeight="1">
      <c r="A150" s="23"/>
      <c r="G150" s="23"/>
      <c r="H150" s="1"/>
      <c r="I150" s="21"/>
    </row>
    <row r="151" spans="1:9" ht="15.75" customHeight="1">
      <c r="A151" s="23"/>
      <c r="G151" s="23"/>
      <c r="H151" s="1"/>
      <c r="I151" s="21"/>
    </row>
    <row r="152" spans="1:9" ht="15.75" customHeight="1">
      <c r="A152" s="23"/>
      <c r="G152" s="23"/>
      <c r="H152" s="1"/>
      <c r="I152" s="21"/>
    </row>
    <row r="153" spans="1:9" ht="15.75" customHeight="1">
      <c r="A153" s="23"/>
      <c r="G153" s="23"/>
      <c r="H153" s="1"/>
      <c r="I153" s="21"/>
    </row>
    <row r="154" spans="1:9" ht="15.75" customHeight="1">
      <c r="A154" s="23"/>
      <c r="G154" s="23"/>
      <c r="H154" s="1"/>
      <c r="I154" s="21"/>
    </row>
    <row r="155" spans="1:9" ht="15.75" customHeight="1">
      <c r="A155" s="23"/>
      <c r="G155" s="23"/>
      <c r="H155" s="1"/>
      <c r="I155" s="21"/>
    </row>
    <row r="156" spans="1:9" ht="15.75" customHeight="1">
      <c r="A156" s="23"/>
      <c r="G156" s="23"/>
      <c r="H156" s="1"/>
      <c r="I156" s="21"/>
    </row>
    <row r="157" spans="1:9" ht="15.75" customHeight="1">
      <c r="A157" s="23"/>
      <c r="G157" s="23"/>
      <c r="H157" s="1"/>
      <c r="I157" s="21"/>
    </row>
    <row r="158" spans="1:9" ht="15.75" customHeight="1">
      <c r="A158" s="23"/>
      <c r="G158" s="23"/>
      <c r="H158" s="1"/>
      <c r="I158" s="21"/>
    </row>
    <row r="159" spans="1:9" ht="15.75" customHeight="1">
      <c r="A159" s="23"/>
      <c r="G159" s="23"/>
      <c r="H159" s="1"/>
      <c r="I159" s="21"/>
    </row>
    <row r="160" spans="1:9" ht="15.75" customHeight="1">
      <c r="A160" s="23"/>
      <c r="G160" s="23"/>
      <c r="H160" s="1"/>
      <c r="I160" s="21"/>
    </row>
    <row r="161" spans="1:9" ht="15.75" customHeight="1">
      <c r="A161" s="23"/>
      <c r="G161" s="23"/>
      <c r="H161" s="1"/>
      <c r="I161" s="21"/>
    </row>
    <row r="162" spans="1:9" ht="15.75" customHeight="1">
      <c r="A162" s="23"/>
      <c r="G162" s="23"/>
      <c r="H162" s="1"/>
      <c r="I162" s="21"/>
    </row>
    <row r="163" spans="1:9" ht="15.75" customHeight="1">
      <c r="A163" s="23"/>
      <c r="G163" s="23"/>
      <c r="H163" s="1"/>
      <c r="I163" s="21"/>
    </row>
    <row r="164" spans="1:9" ht="15.75" customHeight="1">
      <c r="A164" s="23"/>
      <c r="G164" s="23"/>
      <c r="H164" s="1"/>
      <c r="I164" s="21"/>
    </row>
    <row r="165" spans="1:9" ht="15.75" customHeight="1">
      <c r="A165" s="23"/>
      <c r="G165" s="23"/>
      <c r="H165" s="1"/>
      <c r="I165" s="21"/>
    </row>
    <row r="166" spans="1:9" ht="15.75" customHeight="1">
      <c r="A166" s="23"/>
      <c r="G166" s="23"/>
      <c r="H166" s="1"/>
      <c r="I166" s="21"/>
    </row>
    <row r="167" spans="1:9" ht="15.75" customHeight="1">
      <c r="A167" s="23"/>
      <c r="G167" s="23"/>
      <c r="H167" s="1"/>
      <c r="I167" s="21"/>
    </row>
    <row r="168" spans="1:9" ht="15.75" customHeight="1">
      <c r="A168" s="23"/>
      <c r="G168" s="23"/>
      <c r="H168" s="1"/>
      <c r="I168" s="21"/>
    </row>
    <row r="169" spans="1:9" ht="15.75" customHeight="1">
      <c r="A169" s="23"/>
      <c r="G169" s="23"/>
      <c r="H169" s="1"/>
      <c r="I169" s="21"/>
    </row>
    <row r="170" spans="1:9" ht="15.75" customHeight="1">
      <c r="A170" s="23"/>
      <c r="G170" s="23"/>
      <c r="H170" s="1"/>
      <c r="I170" s="21"/>
    </row>
    <row r="171" spans="1:9" ht="15.75" customHeight="1">
      <c r="A171" s="23"/>
      <c r="G171" s="23"/>
      <c r="H171" s="1"/>
      <c r="I171" s="21"/>
    </row>
    <row r="172" spans="1:9" ht="15.75" customHeight="1">
      <c r="A172" s="23"/>
      <c r="G172" s="23"/>
      <c r="H172" s="1"/>
      <c r="I172" s="21"/>
    </row>
    <row r="173" spans="1:9" ht="15.75" customHeight="1">
      <c r="A173" s="23"/>
      <c r="G173" s="23"/>
      <c r="H173" s="1"/>
      <c r="I173" s="21"/>
    </row>
    <row r="174" spans="1:9" ht="15.75" customHeight="1">
      <c r="A174" s="23"/>
      <c r="G174" s="23"/>
      <c r="H174" s="1"/>
      <c r="I174" s="21"/>
    </row>
    <row r="175" spans="1:9" ht="15.75" customHeight="1">
      <c r="A175" s="23"/>
      <c r="G175" s="23"/>
      <c r="H175" s="1"/>
      <c r="I175" s="21"/>
    </row>
    <row r="176" spans="1:9" ht="15.75" customHeight="1">
      <c r="A176" s="23"/>
      <c r="G176" s="23"/>
      <c r="H176" s="1"/>
      <c r="I176" s="21"/>
    </row>
    <row r="177" spans="1:9" ht="15.75" customHeight="1">
      <c r="A177" s="23"/>
      <c r="G177" s="23"/>
      <c r="H177" s="1"/>
      <c r="I177" s="21"/>
    </row>
    <row r="178" spans="1:9" ht="15.75" customHeight="1">
      <c r="A178" s="23"/>
      <c r="G178" s="23"/>
      <c r="H178" s="1"/>
      <c r="I178" s="21"/>
    </row>
    <row r="179" spans="1:9" ht="15.75" customHeight="1">
      <c r="A179" s="23"/>
      <c r="G179" s="23"/>
      <c r="H179" s="1"/>
      <c r="I179" s="21"/>
    </row>
    <row r="180" spans="1:9" ht="15.75" customHeight="1">
      <c r="A180" s="23"/>
      <c r="G180" s="23"/>
      <c r="H180" s="1"/>
      <c r="I180" s="21"/>
    </row>
    <row r="181" spans="1:9" ht="15.75" customHeight="1">
      <c r="A181" s="23"/>
      <c r="G181" s="23"/>
      <c r="H181" s="1"/>
      <c r="I181" s="21"/>
    </row>
    <row r="182" spans="1:9" ht="15.75" customHeight="1">
      <c r="A182" s="23"/>
      <c r="G182" s="23"/>
      <c r="H182" s="1"/>
      <c r="I182" s="21"/>
    </row>
    <row r="183" spans="1:9" ht="15.75" customHeight="1">
      <c r="A183" s="23"/>
      <c r="G183" s="23"/>
      <c r="H183" s="1"/>
      <c r="I183" s="21"/>
    </row>
    <row r="184" spans="1:9" ht="15.75" customHeight="1">
      <c r="A184" s="23"/>
      <c r="G184" s="23"/>
      <c r="H184" s="1"/>
      <c r="I184" s="21"/>
    </row>
    <row r="185" spans="1:9" ht="15.75" customHeight="1">
      <c r="A185" s="23"/>
      <c r="G185" s="23"/>
      <c r="H185" s="1"/>
      <c r="I185" s="21"/>
    </row>
    <row r="186" spans="1:9" ht="15.75" customHeight="1">
      <c r="A186" s="23"/>
      <c r="G186" s="23"/>
      <c r="H186" s="1"/>
      <c r="I186" s="21"/>
    </row>
    <row r="187" spans="1:9" ht="15.75" customHeight="1">
      <c r="A187" s="23"/>
      <c r="G187" s="23"/>
      <c r="H187" s="1"/>
      <c r="I187" s="21"/>
    </row>
    <row r="188" spans="1:9" ht="15.75" customHeight="1">
      <c r="A188" s="23"/>
      <c r="G188" s="23"/>
      <c r="H188" s="1"/>
      <c r="I188" s="21"/>
    </row>
    <row r="189" spans="1:9" ht="15.75" customHeight="1">
      <c r="A189" s="23"/>
      <c r="G189" s="23"/>
      <c r="H189" s="1"/>
      <c r="I189" s="21"/>
    </row>
    <row r="190" spans="1:9" ht="15.75" customHeight="1">
      <c r="A190" s="23"/>
      <c r="G190" s="23"/>
      <c r="H190" s="1"/>
      <c r="I190" s="21"/>
    </row>
    <row r="191" spans="1:9" ht="15.75" customHeight="1">
      <c r="A191" s="23"/>
      <c r="G191" s="23"/>
      <c r="H191" s="1"/>
      <c r="I191" s="21"/>
    </row>
    <row r="192" spans="1:9" ht="15.75" customHeight="1">
      <c r="A192" s="23"/>
      <c r="G192" s="23"/>
      <c r="H192" s="1"/>
      <c r="I192" s="21"/>
    </row>
    <row r="193" spans="1:9" ht="15.75" customHeight="1">
      <c r="A193" s="23"/>
      <c r="G193" s="23"/>
      <c r="H193" s="1"/>
      <c r="I193" s="21"/>
    </row>
    <row r="194" spans="1:9" ht="15.75" customHeight="1">
      <c r="A194" s="23"/>
      <c r="G194" s="23"/>
      <c r="H194" s="1"/>
      <c r="I194" s="21"/>
    </row>
    <row r="195" spans="1:9" ht="15.75" customHeight="1">
      <c r="A195" s="23"/>
      <c r="G195" s="23"/>
      <c r="H195" s="1"/>
      <c r="I195" s="21"/>
    </row>
    <row r="196" spans="1:9" ht="15.75" customHeight="1">
      <c r="A196" s="23"/>
      <c r="G196" s="23"/>
      <c r="H196" s="1"/>
      <c r="I196" s="21"/>
    </row>
    <row r="197" spans="1:9" ht="15.75" customHeight="1">
      <c r="A197" s="23"/>
      <c r="G197" s="23"/>
      <c r="H197" s="1"/>
      <c r="I197" s="21"/>
    </row>
    <row r="198" spans="1:9" ht="15.75" customHeight="1">
      <c r="A198" s="23"/>
      <c r="G198" s="23"/>
      <c r="H198" s="1"/>
      <c r="I198" s="21"/>
    </row>
    <row r="199" spans="1:9" ht="15.75" customHeight="1">
      <c r="A199" s="23"/>
      <c r="G199" s="23"/>
      <c r="H199" s="1"/>
      <c r="I199" s="21"/>
    </row>
    <row r="200" spans="1:9" ht="15.75" customHeight="1">
      <c r="A200" s="23"/>
      <c r="G200" s="23"/>
      <c r="H200" s="1"/>
      <c r="I200" s="21"/>
    </row>
    <row r="201" spans="1:9" ht="15.75" customHeight="1">
      <c r="A201" s="23"/>
      <c r="G201" s="23"/>
      <c r="H201" s="1"/>
      <c r="I201" s="21"/>
    </row>
    <row r="202" spans="1:9" ht="15.75" customHeight="1">
      <c r="A202" s="23"/>
      <c r="G202" s="23"/>
      <c r="H202" s="1"/>
      <c r="I202" s="21"/>
    </row>
    <row r="203" spans="1:9" ht="15.75" customHeight="1">
      <c r="A203" s="23"/>
      <c r="G203" s="23"/>
      <c r="H203" s="1"/>
      <c r="I203" s="21"/>
    </row>
    <row r="204" spans="1:9" ht="15.75" customHeight="1">
      <c r="A204" s="23"/>
      <c r="G204" s="23"/>
      <c r="H204" s="1"/>
      <c r="I204" s="21"/>
    </row>
    <row r="205" spans="1:9" ht="15.75" customHeight="1">
      <c r="A205" s="23"/>
      <c r="G205" s="23"/>
      <c r="H205" s="1"/>
      <c r="I205" s="21"/>
    </row>
    <row r="206" spans="1:9" ht="15.75" customHeight="1">
      <c r="A206" s="23"/>
      <c r="G206" s="23"/>
      <c r="H206" s="1"/>
      <c r="I206" s="21"/>
    </row>
    <row r="207" spans="1:9" ht="15.75" customHeight="1">
      <c r="A207" s="23"/>
      <c r="G207" s="23"/>
      <c r="H207" s="1"/>
      <c r="I207" s="21"/>
    </row>
    <row r="208" spans="1:9" ht="15.75" customHeight="1">
      <c r="A208" s="23"/>
      <c r="G208" s="23"/>
      <c r="H208" s="1"/>
      <c r="I208" s="21"/>
    </row>
    <row r="209" spans="1:9" ht="15.75" customHeight="1">
      <c r="A209" s="23"/>
      <c r="G209" s="23"/>
      <c r="H209" s="1"/>
      <c r="I209" s="21"/>
    </row>
    <row r="210" spans="1:9" ht="15.75" customHeight="1">
      <c r="A210" s="23"/>
      <c r="G210" s="23"/>
      <c r="H210" s="1"/>
      <c r="I210" s="21"/>
    </row>
    <row r="211" spans="1:9" ht="15.75" customHeight="1">
      <c r="A211" s="23"/>
      <c r="G211" s="23"/>
      <c r="H211" s="1"/>
      <c r="I211" s="21"/>
    </row>
    <row r="212" spans="1:9" ht="15.75" customHeight="1">
      <c r="A212" s="23"/>
      <c r="G212" s="23"/>
      <c r="H212" s="1"/>
      <c r="I212" s="21"/>
    </row>
    <row r="213" spans="1:9" ht="15.75" customHeight="1">
      <c r="A213" s="23"/>
      <c r="G213" s="23"/>
      <c r="H213" s="1"/>
      <c r="I213" s="21"/>
    </row>
    <row r="214" spans="1:9" ht="15.75" customHeight="1">
      <c r="A214" s="23"/>
      <c r="G214" s="23"/>
      <c r="H214" s="1"/>
      <c r="I214" s="21"/>
    </row>
    <row r="215" spans="1:9" ht="15.75" customHeight="1">
      <c r="A215" s="23"/>
      <c r="G215" s="23"/>
      <c r="H215" s="1"/>
      <c r="I215" s="21"/>
    </row>
    <row r="216" spans="1:9" ht="15.75" customHeight="1">
      <c r="A216" s="23"/>
      <c r="G216" s="23"/>
      <c r="H216" s="1"/>
    </row>
    <row r="217" spans="1:9" ht="15.75" customHeight="1">
      <c r="A217" s="23"/>
      <c r="G217" s="23"/>
      <c r="H217" s="1"/>
    </row>
    <row r="218" spans="1:9" ht="15.75" customHeight="1">
      <c r="A218" s="23"/>
      <c r="G218" s="23"/>
      <c r="H218" s="1"/>
    </row>
    <row r="219" spans="1:9" ht="15.75" customHeight="1">
      <c r="A219" s="23"/>
      <c r="G219" s="23"/>
      <c r="H219" s="1"/>
    </row>
    <row r="220" spans="1:9" ht="15.75" customHeight="1">
      <c r="A220" s="23"/>
      <c r="G220" s="23"/>
      <c r="H220" s="1"/>
    </row>
    <row r="221" spans="1:9" ht="15.75" customHeight="1"/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000"/>
  <sheetViews>
    <sheetView workbookViewId="0">
      <selection activeCell="A14" sqref="A14"/>
    </sheetView>
  </sheetViews>
  <sheetFormatPr defaultColWidth="14.42578125" defaultRowHeight="15" customHeight="1"/>
  <cols>
    <col min="1" max="1" width="21.140625" customWidth="1"/>
    <col min="2" max="2" width="20.42578125" customWidth="1"/>
    <col min="3" max="3" width="11.5703125" customWidth="1"/>
    <col min="4" max="4" width="17" customWidth="1"/>
    <col min="5" max="5" width="11.5703125" customWidth="1"/>
    <col min="6" max="6" width="10.5703125" customWidth="1"/>
    <col min="7" max="7" width="12" customWidth="1"/>
    <col min="8" max="8" width="8.28515625" customWidth="1"/>
    <col min="9" max="9" width="9.28515625" customWidth="1"/>
    <col min="10" max="10" width="17" customWidth="1"/>
    <col min="11" max="11" width="9.7109375" customWidth="1"/>
    <col min="12" max="12" width="8.85546875" customWidth="1"/>
    <col min="13" max="13" width="10.42578125" customWidth="1"/>
    <col min="14" max="14" width="6.140625" customWidth="1"/>
    <col min="15" max="16" width="9.140625" customWidth="1"/>
    <col min="17" max="19" width="8.7109375" customWidth="1"/>
  </cols>
  <sheetData>
    <row r="1" spans="1:19">
      <c r="G1" s="1"/>
      <c r="H1" s="1"/>
      <c r="O1" s="1"/>
      <c r="P1" s="1"/>
    </row>
    <row r="2" spans="1:19" ht="23.25">
      <c r="B2" s="121" t="s">
        <v>137</v>
      </c>
      <c r="G2" s="1"/>
      <c r="H2" s="1"/>
      <c r="O2" s="1"/>
      <c r="P2" s="1"/>
    </row>
    <row r="3" spans="1:19" ht="26.25">
      <c r="B3" s="121"/>
      <c r="C3" s="122"/>
      <c r="D3" s="123"/>
      <c r="E3" s="123"/>
      <c r="F3" s="123"/>
      <c r="G3" s="1"/>
      <c r="H3" s="1"/>
      <c r="O3" s="1"/>
      <c r="P3" s="1"/>
    </row>
    <row r="4" spans="1:19">
      <c r="A4" s="12"/>
      <c r="B4" s="124" t="s">
        <v>138</v>
      </c>
      <c r="C4" s="12"/>
      <c r="D4" s="12"/>
      <c r="E4" s="12"/>
      <c r="F4" s="12"/>
      <c r="G4" s="14"/>
      <c r="H4" s="14"/>
      <c r="I4" s="12"/>
      <c r="O4" s="1"/>
      <c r="P4" s="1"/>
    </row>
    <row r="5" spans="1:19" ht="34.5" customHeight="1">
      <c r="A5" s="112" t="s">
        <v>41</v>
      </c>
      <c r="B5" s="125" t="s">
        <v>2</v>
      </c>
      <c r="C5" s="126" t="s">
        <v>4</v>
      </c>
      <c r="D5" s="112" t="s">
        <v>3</v>
      </c>
      <c r="E5" s="112" t="s">
        <v>1</v>
      </c>
      <c r="F5" s="112"/>
      <c r="G5" s="112"/>
      <c r="H5" s="112" t="s">
        <v>12</v>
      </c>
      <c r="I5" s="81" t="s">
        <v>13</v>
      </c>
      <c r="J5" s="23"/>
      <c r="K5" s="23"/>
      <c r="L5" s="23"/>
      <c r="M5" s="23"/>
      <c r="N5" s="23"/>
      <c r="O5" s="1"/>
      <c r="P5" s="127"/>
      <c r="Q5" s="123"/>
    </row>
    <row r="6" spans="1:19" ht="15.75" customHeight="1">
      <c r="A6" s="12"/>
      <c r="B6" s="128" t="s">
        <v>129</v>
      </c>
      <c r="C6" s="109" t="s">
        <v>42</v>
      </c>
      <c r="D6" s="110" t="s">
        <v>42</v>
      </c>
      <c r="E6" s="110" t="s">
        <v>42</v>
      </c>
      <c r="F6" s="110" t="s">
        <v>42</v>
      </c>
      <c r="G6" s="110" t="s">
        <v>42</v>
      </c>
      <c r="H6" s="14"/>
      <c r="I6" s="37"/>
      <c r="J6" s="23"/>
      <c r="K6" s="23" t="s">
        <v>130</v>
      </c>
      <c r="L6" s="23"/>
      <c r="M6" s="23"/>
      <c r="N6" s="23"/>
      <c r="O6" s="23"/>
      <c r="P6" s="23"/>
      <c r="Q6" s="23"/>
      <c r="R6" s="1"/>
      <c r="S6" s="1"/>
    </row>
    <row r="7" spans="1:19" ht="15.75" customHeight="1">
      <c r="A7" s="12" t="s">
        <v>33</v>
      </c>
      <c r="B7" s="111">
        <v>1</v>
      </c>
      <c r="C7" s="112">
        <v>27</v>
      </c>
      <c r="D7" s="113">
        <v>30</v>
      </c>
      <c r="E7" s="112">
        <v>30</v>
      </c>
      <c r="F7" s="114"/>
      <c r="G7" s="112"/>
      <c r="H7" s="14">
        <f t="shared" ref="H7:H14" si="0">(C7+D7+E7)/3</f>
        <v>29</v>
      </c>
      <c r="I7" s="81">
        <v>2</v>
      </c>
      <c r="J7" s="23"/>
      <c r="K7" s="23" t="s">
        <v>131</v>
      </c>
      <c r="L7" s="23"/>
      <c r="M7" s="23"/>
      <c r="N7" s="23"/>
      <c r="O7" s="23"/>
      <c r="P7" s="23"/>
      <c r="Q7" s="23"/>
      <c r="R7" s="1"/>
      <c r="S7" s="1"/>
    </row>
    <row r="8" spans="1:19" ht="15.75" customHeight="1">
      <c r="A8" s="12" t="s">
        <v>139</v>
      </c>
      <c r="B8" s="129">
        <v>2</v>
      </c>
      <c r="C8" s="117">
        <v>29</v>
      </c>
      <c r="D8" s="30">
        <v>28</v>
      </c>
      <c r="E8" s="118">
        <v>25</v>
      </c>
      <c r="F8" s="119"/>
      <c r="G8" s="130"/>
      <c r="H8" s="14">
        <f t="shared" si="0"/>
        <v>27.333333333333332</v>
      </c>
      <c r="I8" s="131">
        <v>3</v>
      </c>
      <c r="J8" s="23"/>
      <c r="K8" s="23" t="s">
        <v>132</v>
      </c>
      <c r="L8" s="23"/>
      <c r="M8" s="23"/>
      <c r="N8" s="23"/>
      <c r="O8" s="23"/>
      <c r="P8" s="23"/>
      <c r="Q8" s="23"/>
      <c r="R8" s="1"/>
      <c r="S8" s="1"/>
    </row>
    <row r="9" spans="1:19" ht="15.75" customHeight="1">
      <c r="A9" s="12" t="s">
        <v>140</v>
      </c>
      <c r="B9" s="20">
        <v>3</v>
      </c>
      <c r="C9" s="30">
        <v>26</v>
      </c>
      <c r="D9" s="30">
        <v>25</v>
      </c>
      <c r="E9" s="30">
        <v>27</v>
      </c>
      <c r="F9" s="112"/>
      <c r="G9" s="30"/>
      <c r="H9" s="14">
        <f t="shared" si="0"/>
        <v>26</v>
      </c>
      <c r="I9" s="131"/>
      <c r="J9" s="23"/>
      <c r="K9" s="23" t="s">
        <v>133</v>
      </c>
      <c r="L9" s="23"/>
      <c r="M9" s="23"/>
      <c r="N9" s="23"/>
      <c r="O9" s="23"/>
      <c r="P9" s="23"/>
      <c r="Q9" s="23"/>
      <c r="R9" s="1"/>
      <c r="S9" s="1"/>
    </row>
    <row r="10" spans="1:19" ht="15.75" customHeight="1">
      <c r="A10" s="12" t="s">
        <v>37</v>
      </c>
      <c r="B10" s="20">
        <v>4</v>
      </c>
      <c r="C10" s="30">
        <v>30</v>
      </c>
      <c r="D10" s="30">
        <v>29</v>
      </c>
      <c r="E10" s="30">
        <v>29</v>
      </c>
      <c r="F10" s="30"/>
      <c r="G10" s="30"/>
      <c r="H10" s="14">
        <f t="shared" si="0"/>
        <v>29.333333333333332</v>
      </c>
      <c r="I10" s="131">
        <v>1</v>
      </c>
      <c r="J10" s="23"/>
      <c r="K10" s="23"/>
      <c r="L10" s="23"/>
      <c r="M10" s="23"/>
      <c r="N10" s="23"/>
      <c r="O10" s="23"/>
      <c r="P10" s="23"/>
      <c r="Q10" s="23"/>
      <c r="R10" s="1"/>
      <c r="S10" s="1"/>
    </row>
    <row r="11" spans="1:19" ht="15.75" customHeight="1">
      <c r="A11" s="12" t="s">
        <v>202</v>
      </c>
      <c r="B11" s="20">
        <v>5</v>
      </c>
      <c r="C11" s="30">
        <v>28</v>
      </c>
      <c r="D11" s="30">
        <v>25</v>
      </c>
      <c r="E11" s="30">
        <v>26</v>
      </c>
      <c r="F11" s="30"/>
      <c r="G11" s="30"/>
      <c r="H11" s="14">
        <f t="shared" si="0"/>
        <v>26.333333333333332</v>
      </c>
      <c r="I11" s="132"/>
      <c r="K11" s="23" t="s">
        <v>141</v>
      </c>
      <c r="L11" s="23"/>
      <c r="M11" s="23"/>
      <c r="N11" s="23"/>
      <c r="O11" s="23"/>
      <c r="P11" s="23"/>
      <c r="Q11" s="23"/>
      <c r="R11" s="1"/>
      <c r="S11" s="1"/>
    </row>
    <row r="12" spans="1:19" ht="15.75" customHeight="1">
      <c r="A12" s="12" t="s">
        <v>135</v>
      </c>
      <c r="B12" s="20">
        <v>6</v>
      </c>
      <c r="C12" s="30">
        <v>25</v>
      </c>
      <c r="D12" s="30">
        <v>25</v>
      </c>
      <c r="E12" s="30">
        <v>28</v>
      </c>
      <c r="F12" s="30"/>
      <c r="G12" s="30"/>
      <c r="H12" s="14">
        <f t="shared" si="0"/>
        <v>26</v>
      </c>
      <c r="I12" s="131"/>
      <c r="J12" s="23"/>
      <c r="K12" s="23"/>
      <c r="L12" s="23"/>
      <c r="M12" s="23"/>
      <c r="N12" s="23"/>
      <c r="O12" s="23"/>
      <c r="P12" s="23"/>
      <c r="Q12" s="23"/>
      <c r="R12" s="1"/>
      <c r="S12" s="1"/>
    </row>
    <row r="13" spans="1:19" ht="15.75" customHeight="1">
      <c r="A13" s="12" t="s">
        <v>203</v>
      </c>
      <c r="B13" s="20">
        <v>7</v>
      </c>
      <c r="C13" s="30">
        <v>25</v>
      </c>
      <c r="D13" s="30">
        <v>25</v>
      </c>
      <c r="E13" s="30">
        <v>25</v>
      </c>
      <c r="F13" s="30"/>
      <c r="G13" s="30"/>
      <c r="H13" s="14">
        <f t="shared" si="0"/>
        <v>25</v>
      </c>
      <c r="I13" s="131"/>
      <c r="J13" s="23"/>
      <c r="K13" s="23"/>
      <c r="L13" s="23"/>
      <c r="M13" s="23"/>
      <c r="N13" s="23"/>
      <c r="O13" s="1"/>
      <c r="P13" s="1"/>
    </row>
    <row r="14" spans="1:19" ht="15.75" customHeight="1">
      <c r="A14" s="12" t="s">
        <v>142</v>
      </c>
      <c r="B14" s="20">
        <v>8</v>
      </c>
      <c r="C14" s="30">
        <v>25</v>
      </c>
      <c r="D14" s="30">
        <v>26</v>
      </c>
      <c r="E14" s="30">
        <v>25</v>
      </c>
      <c r="F14" s="30"/>
      <c r="G14" s="30"/>
      <c r="H14" s="14">
        <f t="shared" si="0"/>
        <v>25.333333333333332</v>
      </c>
      <c r="I14" s="131"/>
      <c r="J14" s="23"/>
      <c r="K14" s="23"/>
      <c r="L14" s="23"/>
      <c r="M14" s="23"/>
      <c r="N14" s="23"/>
      <c r="O14" s="1"/>
      <c r="P14" s="1"/>
    </row>
    <row r="15" spans="1:19" ht="15.75" customHeight="1">
      <c r="G15" s="1"/>
      <c r="H15" s="1"/>
      <c r="O15" s="1"/>
      <c r="P15" s="1"/>
    </row>
    <row r="16" spans="1:19" ht="15.75" customHeight="1">
      <c r="G16" s="1"/>
      <c r="H16" s="1"/>
      <c r="O16" s="1"/>
      <c r="P16" s="1"/>
    </row>
    <row r="17" spans="1:16" ht="15.75" customHeight="1">
      <c r="G17" s="1"/>
      <c r="H17" s="1"/>
      <c r="O17" s="1"/>
      <c r="P17" s="1"/>
    </row>
    <row r="18" spans="1:16" ht="15.75" customHeight="1">
      <c r="G18" s="1"/>
      <c r="H18" s="1"/>
      <c r="O18" s="1"/>
      <c r="P18" s="1"/>
    </row>
    <row r="19" spans="1:16" ht="15.75" customHeight="1">
      <c r="G19" s="1"/>
      <c r="H19" s="1"/>
      <c r="O19" s="1"/>
      <c r="P19" s="1"/>
    </row>
    <row r="20" spans="1:16" ht="15.75" customHeight="1">
      <c r="A20" s="12"/>
      <c r="B20" s="124" t="s">
        <v>143</v>
      </c>
      <c r="C20" s="12"/>
      <c r="D20" s="12"/>
      <c r="E20" s="12"/>
      <c r="F20" s="12"/>
      <c r="G20" s="14"/>
      <c r="H20" s="14"/>
      <c r="I20" s="12"/>
      <c r="O20" s="1"/>
      <c r="P20" s="1"/>
    </row>
    <row r="21" spans="1:16" ht="27.75" customHeight="1">
      <c r="A21" s="112" t="s">
        <v>41</v>
      </c>
      <c r="B21" s="125" t="s">
        <v>2</v>
      </c>
      <c r="C21" s="126" t="s">
        <v>4</v>
      </c>
      <c r="D21" s="112" t="s">
        <v>3</v>
      </c>
      <c r="E21" s="112" t="s">
        <v>1</v>
      </c>
      <c r="F21" s="112"/>
      <c r="G21" s="112"/>
      <c r="H21" s="112" t="s">
        <v>89</v>
      </c>
      <c r="I21" s="81" t="s">
        <v>13</v>
      </c>
      <c r="O21" s="1"/>
      <c r="P21" s="1"/>
    </row>
    <row r="22" spans="1:16" ht="15.75" customHeight="1">
      <c r="A22" s="12"/>
      <c r="B22" s="128" t="s">
        <v>129</v>
      </c>
      <c r="C22" s="109" t="s">
        <v>42</v>
      </c>
      <c r="D22" s="110" t="s">
        <v>42</v>
      </c>
      <c r="E22" s="110" t="s">
        <v>42</v>
      </c>
      <c r="F22" s="110" t="s">
        <v>42</v>
      </c>
      <c r="G22" s="110" t="s">
        <v>42</v>
      </c>
      <c r="H22" s="14"/>
      <c r="I22" s="37"/>
      <c r="O22" s="1"/>
      <c r="P22" s="1"/>
    </row>
    <row r="23" spans="1:16" ht="15.75" customHeight="1">
      <c r="A23" s="12" t="s">
        <v>102</v>
      </c>
      <c r="B23" s="111">
        <v>1</v>
      </c>
      <c r="C23" s="112">
        <v>25</v>
      </c>
      <c r="D23" s="113">
        <v>25</v>
      </c>
      <c r="E23" s="112">
        <v>26</v>
      </c>
      <c r="F23" s="114"/>
      <c r="G23" s="112"/>
      <c r="H23" s="14">
        <f t="shared" ref="H23:H30" si="1">(C23+D23+E23)/3</f>
        <v>25.333333333333332</v>
      </c>
      <c r="I23" s="81"/>
      <c r="O23" s="1"/>
      <c r="P23" s="1"/>
    </row>
    <row r="24" spans="1:16" ht="15.75" customHeight="1">
      <c r="A24" s="12" t="s">
        <v>144</v>
      </c>
      <c r="B24" s="129">
        <v>2</v>
      </c>
      <c r="C24" s="117">
        <v>30</v>
      </c>
      <c r="D24" s="30">
        <v>30</v>
      </c>
      <c r="E24" s="118">
        <v>30</v>
      </c>
      <c r="F24" s="119"/>
      <c r="G24" s="130"/>
      <c r="H24" s="14">
        <f t="shared" si="1"/>
        <v>30</v>
      </c>
      <c r="I24" s="131">
        <v>1</v>
      </c>
      <c r="O24" s="1"/>
      <c r="P24" s="1"/>
    </row>
    <row r="25" spans="1:16" ht="15.75" customHeight="1">
      <c r="A25" s="12" t="s">
        <v>145</v>
      </c>
      <c r="B25" s="20">
        <v>3</v>
      </c>
      <c r="C25" s="30">
        <v>29</v>
      </c>
      <c r="D25" s="30">
        <v>27</v>
      </c>
      <c r="E25" s="30">
        <v>28</v>
      </c>
      <c r="F25" s="112"/>
      <c r="G25" s="30"/>
      <c r="H25" s="14">
        <f t="shared" si="1"/>
        <v>28</v>
      </c>
      <c r="I25" s="131">
        <v>2</v>
      </c>
      <c r="O25" s="1"/>
      <c r="P25" s="1"/>
    </row>
    <row r="26" spans="1:16" ht="15.75" customHeight="1">
      <c r="A26" s="12" t="s">
        <v>37</v>
      </c>
      <c r="B26" s="20">
        <v>4</v>
      </c>
      <c r="C26" s="30">
        <v>25</v>
      </c>
      <c r="D26" s="30">
        <v>26</v>
      </c>
      <c r="E26" s="30">
        <v>27</v>
      </c>
      <c r="F26" s="112"/>
      <c r="G26" s="30"/>
      <c r="H26" s="14">
        <f t="shared" si="1"/>
        <v>26</v>
      </c>
      <c r="I26" s="131"/>
      <c r="O26" s="1"/>
      <c r="P26" s="1"/>
    </row>
    <row r="27" spans="1:16" ht="15.75" customHeight="1">
      <c r="A27" s="12" t="s">
        <v>146</v>
      </c>
      <c r="B27" s="20">
        <v>5</v>
      </c>
      <c r="C27" s="30">
        <v>28</v>
      </c>
      <c r="D27" s="30">
        <v>25</v>
      </c>
      <c r="E27" s="30">
        <v>25</v>
      </c>
      <c r="F27" s="112"/>
      <c r="G27" s="30"/>
      <c r="H27" s="14">
        <f t="shared" si="1"/>
        <v>26</v>
      </c>
      <c r="I27" s="131"/>
      <c r="O27" s="1"/>
      <c r="P27" s="1"/>
    </row>
    <row r="28" spans="1:16" ht="15.75" customHeight="1">
      <c r="A28" s="12" t="s">
        <v>46</v>
      </c>
      <c r="B28" s="20">
        <v>6</v>
      </c>
      <c r="C28" s="30">
        <v>27</v>
      </c>
      <c r="D28" s="30">
        <v>28</v>
      </c>
      <c r="E28" s="30">
        <v>25</v>
      </c>
      <c r="F28" s="112"/>
      <c r="G28" s="30"/>
      <c r="H28" s="14">
        <f t="shared" si="1"/>
        <v>26.666666666666668</v>
      </c>
      <c r="I28" s="131">
        <v>3</v>
      </c>
      <c r="O28" s="1"/>
      <c r="P28" s="1"/>
    </row>
    <row r="29" spans="1:16" ht="15.75" customHeight="1">
      <c r="A29" s="12" t="s">
        <v>39</v>
      </c>
      <c r="B29" s="20">
        <v>7</v>
      </c>
      <c r="C29" s="30">
        <v>25</v>
      </c>
      <c r="D29" s="30">
        <v>25</v>
      </c>
      <c r="E29" s="30">
        <v>25</v>
      </c>
      <c r="F29" s="112"/>
      <c r="G29" s="30"/>
      <c r="H29" s="14">
        <f t="shared" si="1"/>
        <v>25</v>
      </c>
      <c r="I29" s="131"/>
      <c r="O29" s="1"/>
      <c r="P29" s="1"/>
    </row>
    <row r="30" spans="1:16" ht="15.75" customHeight="1">
      <c r="A30" s="12" t="s">
        <v>147</v>
      </c>
      <c r="B30" s="20">
        <v>8</v>
      </c>
      <c r="C30" s="30">
        <v>26</v>
      </c>
      <c r="D30" s="30">
        <v>29</v>
      </c>
      <c r="E30" s="30">
        <v>29</v>
      </c>
      <c r="F30" s="112"/>
      <c r="G30" s="30"/>
      <c r="H30" s="14">
        <f t="shared" si="1"/>
        <v>28</v>
      </c>
      <c r="I30" s="131">
        <v>2</v>
      </c>
      <c r="O30" s="1"/>
      <c r="P30" s="1"/>
    </row>
    <row r="31" spans="1:16" ht="15.75" customHeight="1">
      <c r="G31" s="1"/>
      <c r="H31" s="1"/>
      <c r="O31" s="1"/>
      <c r="P31" s="1"/>
    </row>
    <row r="32" spans="1:16" ht="15.75" customHeight="1">
      <c r="G32" s="1"/>
      <c r="H32" s="1"/>
      <c r="O32" s="1"/>
      <c r="P32" s="1"/>
    </row>
    <row r="33" spans="7:16" ht="15.75" customHeight="1">
      <c r="G33" s="1"/>
      <c r="H33" s="1"/>
      <c r="O33" s="1"/>
      <c r="P33" s="1"/>
    </row>
    <row r="34" spans="7:16" ht="15.75" customHeight="1">
      <c r="G34" s="1"/>
      <c r="H34" s="1"/>
      <c r="O34" s="1"/>
      <c r="P34" s="1"/>
    </row>
    <row r="35" spans="7:16" ht="15.75" customHeight="1">
      <c r="G35" s="1"/>
      <c r="H35" s="1"/>
      <c r="O35" s="1"/>
      <c r="P35" s="1"/>
    </row>
    <row r="36" spans="7:16" ht="15.75" customHeight="1">
      <c r="G36" s="1"/>
      <c r="H36" s="1"/>
      <c r="O36" s="1"/>
      <c r="P36" s="1"/>
    </row>
    <row r="37" spans="7:16" ht="15.75" customHeight="1">
      <c r="G37" s="1"/>
      <c r="H37" s="1"/>
      <c r="O37" s="1"/>
      <c r="P37" s="1"/>
    </row>
    <row r="38" spans="7:16" ht="15.75" customHeight="1">
      <c r="G38" s="1"/>
      <c r="H38" s="1"/>
      <c r="O38" s="1"/>
      <c r="P38" s="1"/>
    </row>
    <row r="39" spans="7:16" ht="15.75" customHeight="1">
      <c r="G39" s="1"/>
      <c r="H39" s="1"/>
      <c r="O39" s="1"/>
      <c r="P39" s="1"/>
    </row>
    <row r="40" spans="7:16" ht="15.75" customHeight="1">
      <c r="G40" s="1"/>
      <c r="H40" s="1"/>
      <c r="O40" s="1"/>
      <c r="P40" s="1"/>
    </row>
    <row r="41" spans="7:16" ht="15.75" customHeight="1">
      <c r="G41" s="1"/>
      <c r="H41" s="1"/>
      <c r="O41" s="1"/>
      <c r="P41" s="1"/>
    </row>
    <row r="42" spans="7:16" ht="15.75" customHeight="1">
      <c r="G42" s="1"/>
      <c r="H42" s="1"/>
      <c r="O42" s="1"/>
      <c r="P42" s="1"/>
    </row>
    <row r="43" spans="7:16" ht="15.75" customHeight="1">
      <c r="G43" s="1"/>
      <c r="H43" s="1"/>
      <c r="O43" s="1"/>
      <c r="P43" s="1"/>
    </row>
    <row r="44" spans="7:16" ht="15.75" customHeight="1">
      <c r="G44" s="1"/>
      <c r="H44" s="1"/>
      <c r="O44" s="1"/>
      <c r="P44" s="1"/>
    </row>
    <row r="45" spans="7:16" ht="15.75" customHeight="1">
      <c r="G45" s="1"/>
      <c r="H45" s="1"/>
      <c r="O45" s="1"/>
      <c r="P45" s="1"/>
    </row>
    <row r="46" spans="7:16" ht="15.75" customHeight="1">
      <c r="G46" s="1"/>
      <c r="H46" s="1"/>
      <c r="O46" s="1"/>
      <c r="P46" s="1"/>
    </row>
    <row r="47" spans="7:16" ht="15.75" customHeight="1">
      <c r="G47" s="1"/>
      <c r="H47" s="1"/>
      <c r="O47" s="1"/>
      <c r="P47" s="1"/>
    </row>
    <row r="48" spans="7:16" ht="15.75" customHeight="1">
      <c r="G48" s="1"/>
      <c r="H48" s="1"/>
      <c r="O48" s="1"/>
      <c r="P48" s="1"/>
    </row>
    <row r="49" spans="7:16" ht="15.75" customHeight="1">
      <c r="G49" s="1"/>
      <c r="H49" s="1"/>
      <c r="O49" s="1"/>
      <c r="P49" s="1"/>
    </row>
    <row r="50" spans="7:16" ht="15.75" customHeight="1">
      <c r="G50" s="1"/>
      <c r="H50" s="1"/>
      <c r="O50" s="1"/>
      <c r="P50" s="1"/>
    </row>
    <row r="51" spans="7:16" ht="15.75" customHeight="1">
      <c r="G51" s="1"/>
      <c r="H51" s="1"/>
      <c r="O51" s="1"/>
      <c r="P51" s="1"/>
    </row>
    <row r="52" spans="7:16" ht="15.75" customHeight="1">
      <c r="G52" s="1"/>
      <c r="H52" s="1"/>
      <c r="O52" s="1"/>
      <c r="P52" s="1"/>
    </row>
    <row r="53" spans="7:16" ht="15.75" customHeight="1">
      <c r="G53" s="1"/>
      <c r="H53" s="1"/>
      <c r="O53" s="1"/>
      <c r="P53" s="1"/>
    </row>
    <row r="54" spans="7:16" ht="15.75" customHeight="1">
      <c r="G54" s="1"/>
      <c r="H54" s="1"/>
      <c r="O54" s="1"/>
      <c r="P54" s="1"/>
    </row>
    <row r="55" spans="7:16" ht="15.75" customHeight="1">
      <c r="G55" s="1"/>
      <c r="H55" s="1"/>
      <c r="O55" s="1"/>
      <c r="P55" s="1"/>
    </row>
    <row r="56" spans="7:16" ht="15.75" customHeight="1">
      <c r="G56" s="1"/>
      <c r="H56" s="1"/>
      <c r="O56" s="1"/>
      <c r="P56" s="1"/>
    </row>
    <row r="57" spans="7:16" ht="15.75" customHeight="1">
      <c r="G57" s="1"/>
      <c r="H57" s="1"/>
      <c r="O57" s="1"/>
      <c r="P57" s="1"/>
    </row>
    <row r="58" spans="7:16" ht="15.75" customHeight="1">
      <c r="G58" s="1"/>
      <c r="H58" s="1"/>
      <c r="O58" s="1"/>
      <c r="P58" s="1"/>
    </row>
    <row r="59" spans="7:16" ht="15.75" customHeight="1">
      <c r="G59" s="1"/>
      <c r="H59" s="1"/>
      <c r="O59" s="1"/>
      <c r="P59" s="1"/>
    </row>
    <row r="60" spans="7:16" ht="15.75" customHeight="1">
      <c r="G60" s="1"/>
      <c r="H60" s="1"/>
      <c r="O60" s="1"/>
      <c r="P60" s="1"/>
    </row>
    <row r="61" spans="7:16" ht="15.75" customHeight="1">
      <c r="G61" s="1"/>
      <c r="H61" s="1"/>
      <c r="O61" s="1"/>
      <c r="P61" s="1"/>
    </row>
    <row r="62" spans="7:16" ht="15.75" customHeight="1">
      <c r="G62" s="1"/>
      <c r="H62" s="1"/>
      <c r="O62" s="1"/>
      <c r="P62" s="1"/>
    </row>
    <row r="63" spans="7:16" ht="15.75" customHeight="1">
      <c r="G63" s="1"/>
      <c r="H63" s="1"/>
      <c r="O63" s="1"/>
      <c r="P63" s="1"/>
    </row>
    <row r="64" spans="7:16" ht="15.75" customHeight="1">
      <c r="G64" s="1"/>
      <c r="H64" s="1"/>
      <c r="O64" s="1"/>
      <c r="P64" s="1"/>
    </row>
    <row r="65" spans="7:16" ht="15.75" customHeight="1">
      <c r="G65" s="1"/>
      <c r="H65" s="1"/>
      <c r="O65" s="1"/>
      <c r="P65" s="1"/>
    </row>
    <row r="66" spans="7:16" ht="15.75" customHeight="1">
      <c r="G66" s="1"/>
      <c r="H66" s="1"/>
      <c r="O66" s="1"/>
      <c r="P66" s="1"/>
    </row>
    <row r="67" spans="7:16" ht="15.75" customHeight="1">
      <c r="G67" s="1"/>
      <c r="H67" s="1"/>
      <c r="O67" s="1"/>
      <c r="P67" s="1"/>
    </row>
    <row r="68" spans="7:16" ht="15.75" customHeight="1">
      <c r="G68" s="1"/>
      <c r="H68" s="1"/>
      <c r="O68" s="1"/>
      <c r="P68" s="1"/>
    </row>
    <row r="69" spans="7:16" ht="15.75" customHeight="1">
      <c r="G69" s="1"/>
      <c r="H69" s="1"/>
      <c r="O69" s="1"/>
      <c r="P69" s="1"/>
    </row>
    <row r="70" spans="7:16" ht="15.75" customHeight="1">
      <c r="G70" s="1"/>
      <c r="H70" s="1"/>
      <c r="O70" s="1"/>
      <c r="P70" s="1"/>
    </row>
    <row r="71" spans="7:16" ht="15.75" customHeight="1">
      <c r="G71" s="1"/>
      <c r="H71" s="1"/>
      <c r="O71" s="1"/>
      <c r="P71" s="1"/>
    </row>
    <row r="72" spans="7:16" ht="15.75" customHeight="1">
      <c r="G72" s="1"/>
      <c r="H72" s="1"/>
      <c r="O72" s="1"/>
      <c r="P72" s="1"/>
    </row>
    <row r="73" spans="7:16" ht="15.75" customHeight="1">
      <c r="G73" s="1"/>
      <c r="H73" s="1"/>
      <c r="O73" s="1"/>
      <c r="P73" s="1"/>
    </row>
    <row r="74" spans="7:16" ht="15.75" customHeight="1">
      <c r="G74" s="1"/>
      <c r="H74" s="1"/>
      <c r="O74" s="1"/>
      <c r="P74" s="1"/>
    </row>
    <row r="75" spans="7:16" ht="15.75" customHeight="1">
      <c r="G75" s="1"/>
      <c r="H75" s="1"/>
      <c r="O75" s="1"/>
      <c r="P75" s="1"/>
    </row>
    <row r="76" spans="7:16" ht="15.75" customHeight="1">
      <c r="G76" s="1"/>
      <c r="H76" s="1"/>
      <c r="O76" s="1"/>
      <c r="P76" s="1"/>
    </row>
    <row r="77" spans="7:16" ht="15.75" customHeight="1">
      <c r="G77" s="1"/>
      <c r="H77" s="1"/>
      <c r="O77" s="1"/>
      <c r="P77" s="1"/>
    </row>
    <row r="78" spans="7:16" ht="15.75" customHeight="1">
      <c r="G78" s="1"/>
      <c r="H78" s="1"/>
      <c r="O78" s="1"/>
      <c r="P78" s="1"/>
    </row>
    <row r="79" spans="7:16" ht="15.75" customHeight="1">
      <c r="G79" s="1"/>
      <c r="H79" s="1"/>
      <c r="O79" s="1"/>
      <c r="P79" s="1"/>
    </row>
    <row r="80" spans="7:16" ht="15.75" customHeight="1">
      <c r="G80" s="1"/>
      <c r="H80" s="1"/>
      <c r="O80" s="1"/>
      <c r="P80" s="1"/>
    </row>
    <row r="81" spans="7:16" ht="15.75" customHeight="1">
      <c r="G81" s="1"/>
      <c r="H81" s="1"/>
      <c r="O81" s="1"/>
      <c r="P81" s="1"/>
    </row>
    <row r="82" spans="7:16" ht="15.75" customHeight="1">
      <c r="G82" s="1"/>
      <c r="H82" s="1"/>
      <c r="O82" s="1"/>
      <c r="P82" s="1"/>
    </row>
    <row r="83" spans="7:16" ht="15.75" customHeight="1">
      <c r="G83" s="1"/>
      <c r="H83" s="1"/>
      <c r="O83" s="1"/>
      <c r="P83" s="1"/>
    </row>
    <row r="84" spans="7:16" ht="15.75" customHeight="1">
      <c r="G84" s="1"/>
      <c r="H84" s="1"/>
      <c r="O84" s="1"/>
      <c r="P84" s="1"/>
    </row>
    <row r="85" spans="7:16" ht="15.75" customHeight="1">
      <c r="G85" s="1"/>
      <c r="H85" s="1"/>
      <c r="O85" s="1"/>
      <c r="P85" s="1"/>
    </row>
    <row r="86" spans="7:16" ht="15.75" customHeight="1">
      <c r="G86" s="1"/>
      <c r="H86" s="1"/>
      <c r="O86" s="1"/>
      <c r="P86" s="1"/>
    </row>
    <row r="87" spans="7:16" ht="15.75" customHeight="1">
      <c r="G87" s="1"/>
      <c r="H87" s="1"/>
      <c r="O87" s="1"/>
      <c r="P87" s="1"/>
    </row>
    <row r="88" spans="7:16" ht="15.75" customHeight="1">
      <c r="G88" s="1"/>
      <c r="H88" s="1"/>
      <c r="O88" s="1"/>
      <c r="P88" s="1"/>
    </row>
    <row r="89" spans="7:16" ht="15.75" customHeight="1">
      <c r="G89" s="1"/>
      <c r="H89" s="1"/>
      <c r="O89" s="1"/>
      <c r="P89" s="1"/>
    </row>
    <row r="90" spans="7:16" ht="15.75" customHeight="1">
      <c r="G90" s="1"/>
      <c r="H90" s="1"/>
      <c r="O90" s="1"/>
      <c r="P90" s="1"/>
    </row>
    <row r="91" spans="7:16" ht="15.75" customHeight="1">
      <c r="G91" s="1"/>
      <c r="H91" s="1"/>
      <c r="O91" s="1"/>
      <c r="P91" s="1"/>
    </row>
    <row r="92" spans="7:16" ht="15.75" customHeight="1">
      <c r="G92" s="1"/>
      <c r="H92" s="1"/>
      <c r="O92" s="1"/>
      <c r="P92" s="1"/>
    </row>
    <row r="93" spans="7:16" ht="15.75" customHeight="1">
      <c r="G93" s="1"/>
      <c r="H93" s="1"/>
      <c r="O93" s="1"/>
      <c r="P93" s="1"/>
    </row>
    <row r="94" spans="7:16" ht="15.75" customHeight="1">
      <c r="G94" s="1"/>
      <c r="H94" s="1"/>
      <c r="O94" s="1"/>
      <c r="P94" s="1"/>
    </row>
    <row r="95" spans="7:16" ht="15.75" customHeight="1">
      <c r="G95" s="1"/>
      <c r="H95" s="1"/>
      <c r="O95" s="1"/>
      <c r="P95" s="1"/>
    </row>
    <row r="96" spans="7:16" ht="15.75" customHeight="1">
      <c r="G96" s="1"/>
      <c r="H96" s="1"/>
      <c r="O96" s="1"/>
      <c r="P96" s="1"/>
    </row>
    <row r="97" spans="7:16" ht="15.75" customHeight="1">
      <c r="G97" s="1"/>
      <c r="H97" s="1"/>
      <c r="O97" s="1"/>
      <c r="P97" s="1"/>
    </row>
    <row r="98" spans="7:16" ht="15.75" customHeight="1">
      <c r="G98" s="1"/>
      <c r="H98" s="1"/>
      <c r="O98" s="1"/>
      <c r="P98" s="1"/>
    </row>
    <row r="99" spans="7:16" ht="15.75" customHeight="1">
      <c r="G99" s="1"/>
      <c r="H99" s="1"/>
      <c r="O99" s="1"/>
      <c r="P99" s="1"/>
    </row>
    <row r="100" spans="7:16" ht="15.75" customHeight="1">
      <c r="G100" s="1"/>
      <c r="H100" s="1"/>
      <c r="O100" s="1"/>
      <c r="P100" s="1"/>
    </row>
    <row r="101" spans="7:16" ht="15.75" customHeight="1">
      <c r="G101" s="1"/>
      <c r="H101" s="1"/>
      <c r="O101" s="1"/>
      <c r="P101" s="1"/>
    </row>
    <row r="102" spans="7:16" ht="15.75" customHeight="1">
      <c r="G102" s="1"/>
      <c r="H102" s="1"/>
      <c r="O102" s="1"/>
      <c r="P102" s="1"/>
    </row>
    <row r="103" spans="7:16" ht="15.75" customHeight="1">
      <c r="G103" s="1"/>
      <c r="H103" s="1"/>
      <c r="O103" s="1"/>
      <c r="P103" s="1"/>
    </row>
    <row r="104" spans="7:16" ht="15.75" customHeight="1">
      <c r="G104" s="1"/>
      <c r="H104" s="1"/>
      <c r="O104" s="1"/>
      <c r="P104" s="1"/>
    </row>
    <row r="105" spans="7:16" ht="15.75" customHeight="1">
      <c r="G105" s="1"/>
      <c r="H105" s="1"/>
      <c r="O105" s="1"/>
      <c r="P105" s="1"/>
    </row>
    <row r="106" spans="7:16" ht="15.75" customHeight="1">
      <c r="G106" s="1"/>
      <c r="H106" s="1"/>
      <c r="O106" s="1"/>
      <c r="P106" s="1"/>
    </row>
    <row r="107" spans="7:16" ht="15.75" customHeight="1">
      <c r="G107" s="1"/>
      <c r="H107" s="1"/>
      <c r="O107" s="1"/>
      <c r="P107" s="1"/>
    </row>
    <row r="108" spans="7:16" ht="15.75" customHeight="1">
      <c r="G108" s="1"/>
      <c r="H108" s="1"/>
      <c r="O108" s="1"/>
      <c r="P108" s="1"/>
    </row>
    <row r="109" spans="7:16" ht="15.75" customHeight="1">
      <c r="G109" s="1"/>
      <c r="H109" s="1"/>
      <c r="O109" s="1"/>
      <c r="P109" s="1"/>
    </row>
    <row r="110" spans="7:16" ht="15.75" customHeight="1">
      <c r="G110" s="1"/>
      <c r="H110" s="1"/>
      <c r="O110" s="1"/>
      <c r="P110" s="1"/>
    </row>
    <row r="111" spans="7:16" ht="15.75" customHeight="1">
      <c r="G111" s="1"/>
      <c r="H111" s="1"/>
      <c r="O111" s="1"/>
      <c r="P111" s="1"/>
    </row>
    <row r="112" spans="7:16" ht="15.75" customHeight="1">
      <c r="G112" s="1"/>
      <c r="H112" s="1"/>
      <c r="O112" s="1"/>
      <c r="P112" s="1"/>
    </row>
    <row r="113" spans="7:16" ht="15.75" customHeight="1">
      <c r="G113" s="1"/>
      <c r="H113" s="1"/>
      <c r="O113" s="1"/>
      <c r="P113" s="1"/>
    </row>
    <row r="114" spans="7:16" ht="15.75" customHeight="1">
      <c r="G114" s="1"/>
      <c r="H114" s="1"/>
      <c r="O114" s="1"/>
      <c r="P114" s="1"/>
    </row>
    <row r="115" spans="7:16" ht="15.75" customHeight="1">
      <c r="G115" s="1"/>
      <c r="H115" s="1"/>
      <c r="O115" s="1"/>
      <c r="P115" s="1"/>
    </row>
    <row r="116" spans="7:16" ht="15.75" customHeight="1">
      <c r="G116" s="1"/>
      <c r="H116" s="1"/>
      <c r="O116" s="1"/>
      <c r="P116" s="1"/>
    </row>
    <row r="117" spans="7:16" ht="15.75" customHeight="1">
      <c r="G117" s="1"/>
      <c r="H117" s="1"/>
      <c r="O117" s="1"/>
      <c r="P117" s="1"/>
    </row>
    <row r="118" spans="7:16" ht="15.75" customHeight="1">
      <c r="G118" s="1"/>
      <c r="H118" s="1"/>
      <c r="O118" s="1"/>
      <c r="P118" s="1"/>
    </row>
    <row r="119" spans="7:16" ht="15.75" customHeight="1">
      <c r="G119" s="1"/>
      <c r="H119" s="1"/>
      <c r="O119" s="1"/>
      <c r="P119" s="1"/>
    </row>
    <row r="120" spans="7:16" ht="15.75" customHeight="1">
      <c r="G120" s="1"/>
      <c r="H120" s="1"/>
      <c r="O120" s="1"/>
      <c r="P120" s="1"/>
    </row>
    <row r="121" spans="7:16" ht="15.75" customHeight="1">
      <c r="G121" s="1"/>
      <c r="H121" s="1"/>
      <c r="O121" s="1"/>
      <c r="P121" s="1"/>
    </row>
    <row r="122" spans="7:16" ht="15.75" customHeight="1">
      <c r="G122" s="1"/>
      <c r="H122" s="1"/>
      <c r="O122" s="1"/>
      <c r="P122" s="1"/>
    </row>
    <row r="123" spans="7:16" ht="15.75" customHeight="1">
      <c r="G123" s="1"/>
      <c r="H123" s="1"/>
      <c r="O123" s="1"/>
      <c r="P123" s="1"/>
    </row>
    <row r="124" spans="7:16" ht="15.75" customHeight="1">
      <c r="G124" s="1"/>
      <c r="H124" s="1"/>
      <c r="O124" s="1"/>
      <c r="P124" s="1"/>
    </row>
    <row r="125" spans="7:16" ht="15.75" customHeight="1">
      <c r="G125" s="1"/>
      <c r="H125" s="1"/>
      <c r="O125" s="1"/>
      <c r="P125" s="1"/>
    </row>
    <row r="126" spans="7:16" ht="15.75" customHeight="1">
      <c r="G126" s="1"/>
      <c r="H126" s="1"/>
      <c r="O126" s="1"/>
      <c r="P126" s="1"/>
    </row>
    <row r="127" spans="7:16" ht="15.75" customHeight="1">
      <c r="G127" s="1"/>
      <c r="H127" s="1"/>
      <c r="O127" s="1"/>
      <c r="P127" s="1"/>
    </row>
    <row r="128" spans="7:16" ht="15.75" customHeight="1">
      <c r="G128" s="1"/>
      <c r="H128" s="1"/>
      <c r="O128" s="1"/>
      <c r="P128" s="1"/>
    </row>
    <row r="129" spans="7:16" ht="15.75" customHeight="1">
      <c r="G129" s="1"/>
      <c r="H129" s="1"/>
      <c r="O129" s="1"/>
      <c r="P129" s="1"/>
    </row>
    <row r="130" spans="7:16" ht="15.75" customHeight="1">
      <c r="G130" s="1"/>
      <c r="H130" s="1"/>
      <c r="O130" s="1"/>
      <c r="P130" s="1"/>
    </row>
    <row r="131" spans="7:16" ht="15.75" customHeight="1">
      <c r="G131" s="1"/>
      <c r="H131" s="1"/>
      <c r="O131" s="1"/>
      <c r="P131" s="1"/>
    </row>
    <row r="132" spans="7:16" ht="15.75" customHeight="1">
      <c r="G132" s="1"/>
      <c r="H132" s="1"/>
      <c r="O132" s="1"/>
      <c r="P132" s="1"/>
    </row>
    <row r="133" spans="7:16" ht="15.75" customHeight="1">
      <c r="G133" s="1"/>
      <c r="H133" s="1"/>
      <c r="O133" s="1"/>
      <c r="P133" s="1"/>
    </row>
    <row r="134" spans="7:16" ht="15.75" customHeight="1">
      <c r="G134" s="1"/>
      <c r="H134" s="1"/>
      <c r="O134" s="1"/>
      <c r="P134" s="1"/>
    </row>
    <row r="135" spans="7:16" ht="15.75" customHeight="1">
      <c r="G135" s="1"/>
      <c r="H135" s="1"/>
      <c r="O135" s="1"/>
      <c r="P135" s="1"/>
    </row>
    <row r="136" spans="7:16" ht="15.75" customHeight="1">
      <c r="G136" s="1"/>
      <c r="H136" s="1"/>
      <c r="O136" s="1"/>
      <c r="P136" s="1"/>
    </row>
    <row r="137" spans="7:16" ht="15.75" customHeight="1">
      <c r="G137" s="1"/>
      <c r="H137" s="1"/>
      <c r="O137" s="1"/>
      <c r="P137" s="1"/>
    </row>
    <row r="138" spans="7:16" ht="15.75" customHeight="1">
      <c r="G138" s="1"/>
      <c r="H138" s="1"/>
      <c r="O138" s="1"/>
      <c r="P138" s="1"/>
    </row>
    <row r="139" spans="7:16" ht="15.75" customHeight="1">
      <c r="G139" s="1"/>
      <c r="H139" s="1"/>
      <c r="O139" s="1"/>
      <c r="P139" s="1"/>
    </row>
    <row r="140" spans="7:16" ht="15.75" customHeight="1">
      <c r="G140" s="1"/>
      <c r="H140" s="1"/>
      <c r="O140" s="1"/>
      <c r="P140" s="1"/>
    </row>
    <row r="141" spans="7:16" ht="15.75" customHeight="1">
      <c r="G141" s="1"/>
      <c r="H141" s="1"/>
      <c r="O141" s="1"/>
      <c r="P141" s="1"/>
    </row>
    <row r="142" spans="7:16" ht="15.75" customHeight="1">
      <c r="G142" s="1"/>
      <c r="H142" s="1"/>
      <c r="O142" s="1"/>
      <c r="P142" s="1"/>
    </row>
    <row r="143" spans="7:16" ht="15.75" customHeight="1">
      <c r="G143" s="1"/>
      <c r="H143" s="1"/>
      <c r="O143" s="1"/>
      <c r="P143" s="1"/>
    </row>
    <row r="144" spans="7:16" ht="15.75" customHeight="1">
      <c r="G144" s="1"/>
      <c r="H144" s="1"/>
      <c r="O144" s="1"/>
      <c r="P144" s="1"/>
    </row>
    <row r="145" spans="7:16" ht="15.75" customHeight="1">
      <c r="G145" s="1"/>
      <c r="H145" s="1"/>
      <c r="O145" s="1"/>
      <c r="P145" s="1"/>
    </row>
    <row r="146" spans="7:16" ht="15.75" customHeight="1">
      <c r="G146" s="1"/>
      <c r="H146" s="1"/>
      <c r="O146" s="1"/>
      <c r="P146" s="1"/>
    </row>
    <row r="147" spans="7:16" ht="15.75" customHeight="1">
      <c r="G147" s="1"/>
      <c r="H147" s="1"/>
      <c r="O147" s="1"/>
      <c r="P147" s="1"/>
    </row>
    <row r="148" spans="7:16" ht="15.75" customHeight="1">
      <c r="G148" s="1"/>
      <c r="H148" s="1"/>
      <c r="O148" s="1"/>
      <c r="P148" s="1"/>
    </row>
    <row r="149" spans="7:16" ht="15.75" customHeight="1">
      <c r="G149" s="1"/>
      <c r="H149" s="1"/>
      <c r="O149" s="1"/>
      <c r="P149" s="1"/>
    </row>
    <row r="150" spans="7:16" ht="15.75" customHeight="1">
      <c r="G150" s="1"/>
      <c r="H150" s="1"/>
      <c r="O150" s="1"/>
      <c r="P150" s="1"/>
    </row>
    <row r="151" spans="7:16" ht="15.75" customHeight="1">
      <c r="G151" s="1"/>
      <c r="H151" s="1"/>
      <c r="O151" s="1"/>
      <c r="P151" s="1"/>
    </row>
    <row r="152" spans="7:16" ht="15.75" customHeight="1">
      <c r="G152" s="1"/>
      <c r="H152" s="1"/>
      <c r="O152" s="1"/>
      <c r="P152" s="1"/>
    </row>
    <row r="153" spans="7:16" ht="15.75" customHeight="1">
      <c r="G153" s="1"/>
      <c r="H153" s="1"/>
      <c r="O153" s="1"/>
      <c r="P153" s="1"/>
    </row>
    <row r="154" spans="7:16" ht="15.75" customHeight="1">
      <c r="G154" s="1"/>
      <c r="H154" s="1"/>
      <c r="O154" s="1"/>
      <c r="P154" s="1"/>
    </row>
    <row r="155" spans="7:16" ht="15.75" customHeight="1">
      <c r="G155" s="1"/>
      <c r="H155" s="1"/>
      <c r="O155" s="1"/>
      <c r="P155" s="1"/>
    </row>
    <row r="156" spans="7:16" ht="15.75" customHeight="1">
      <c r="G156" s="1"/>
      <c r="H156" s="1"/>
      <c r="O156" s="1"/>
      <c r="P156" s="1"/>
    </row>
    <row r="157" spans="7:16" ht="15.75" customHeight="1">
      <c r="G157" s="1"/>
      <c r="H157" s="1"/>
      <c r="O157" s="1"/>
      <c r="P157" s="1"/>
    </row>
    <row r="158" spans="7:16" ht="15.75" customHeight="1">
      <c r="G158" s="1"/>
      <c r="H158" s="1"/>
      <c r="O158" s="1"/>
      <c r="P158" s="1"/>
    </row>
    <row r="159" spans="7:16" ht="15.75" customHeight="1">
      <c r="G159" s="1"/>
      <c r="H159" s="1"/>
      <c r="O159" s="1"/>
      <c r="P159" s="1"/>
    </row>
    <row r="160" spans="7:16" ht="15.75" customHeight="1">
      <c r="G160" s="1"/>
      <c r="H160" s="1"/>
      <c r="O160" s="1"/>
      <c r="P160" s="1"/>
    </row>
    <row r="161" spans="7:16" ht="15.75" customHeight="1">
      <c r="G161" s="1"/>
      <c r="H161" s="1"/>
      <c r="O161" s="1"/>
      <c r="P161" s="1"/>
    </row>
    <row r="162" spans="7:16" ht="15.75" customHeight="1">
      <c r="G162" s="1"/>
      <c r="H162" s="1"/>
      <c r="O162" s="1"/>
      <c r="P162" s="1"/>
    </row>
    <row r="163" spans="7:16" ht="15.75" customHeight="1">
      <c r="G163" s="1"/>
      <c r="H163" s="1"/>
      <c r="O163" s="1"/>
      <c r="P163" s="1"/>
    </row>
    <row r="164" spans="7:16" ht="15.75" customHeight="1">
      <c r="G164" s="1"/>
      <c r="H164" s="1"/>
      <c r="O164" s="1"/>
      <c r="P164" s="1"/>
    </row>
    <row r="165" spans="7:16" ht="15.75" customHeight="1">
      <c r="G165" s="1"/>
      <c r="H165" s="1"/>
      <c r="O165" s="1"/>
      <c r="P165" s="1"/>
    </row>
    <row r="166" spans="7:16" ht="15.75" customHeight="1">
      <c r="G166" s="1"/>
      <c r="H166" s="1"/>
      <c r="O166" s="1"/>
      <c r="P166" s="1"/>
    </row>
    <row r="167" spans="7:16" ht="15.75" customHeight="1">
      <c r="G167" s="1"/>
      <c r="H167" s="1"/>
      <c r="O167" s="1"/>
      <c r="P167" s="1"/>
    </row>
    <row r="168" spans="7:16" ht="15.75" customHeight="1">
      <c r="G168" s="1"/>
      <c r="H168" s="1"/>
      <c r="O168" s="1"/>
      <c r="P168" s="1"/>
    </row>
    <row r="169" spans="7:16" ht="15.75" customHeight="1">
      <c r="G169" s="1"/>
      <c r="H169" s="1"/>
      <c r="O169" s="1"/>
      <c r="P169" s="1"/>
    </row>
    <row r="170" spans="7:16" ht="15.75" customHeight="1">
      <c r="G170" s="1"/>
      <c r="H170" s="1"/>
      <c r="O170" s="1"/>
      <c r="P170" s="1"/>
    </row>
    <row r="171" spans="7:16" ht="15.75" customHeight="1">
      <c r="G171" s="1"/>
      <c r="H171" s="1"/>
      <c r="O171" s="1"/>
      <c r="P171" s="1"/>
    </row>
    <row r="172" spans="7:16" ht="15.75" customHeight="1">
      <c r="G172" s="1"/>
      <c r="H172" s="1"/>
      <c r="O172" s="1"/>
      <c r="P172" s="1"/>
    </row>
    <row r="173" spans="7:16" ht="15.75" customHeight="1">
      <c r="G173" s="1"/>
      <c r="H173" s="1"/>
      <c r="O173" s="1"/>
      <c r="P173" s="1"/>
    </row>
    <row r="174" spans="7:16" ht="15.75" customHeight="1">
      <c r="G174" s="1"/>
      <c r="H174" s="1"/>
      <c r="O174" s="1"/>
      <c r="P174" s="1"/>
    </row>
    <row r="175" spans="7:16" ht="15.75" customHeight="1">
      <c r="G175" s="1"/>
      <c r="H175" s="1"/>
      <c r="O175" s="1"/>
      <c r="P175" s="1"/>
    </row>
    <row r="176" spans="7:16" ht="15.75" customHeight="1">
      <c r="G176" s="1"/>
      <c r="H176" s="1"/>
      <c r="O176" s="1"/>
      <c r="P176" s="1"/>
    </row>
    <row r="177" spans="7:16" ht="15.75" customHeight="1">
      <c r="G177" s="1"/>
      <c r="H177" s="1"/>
      <c r="O177" s="1"/>
      <c r="P177" s="1"/>
    </row>
    <row r="178" spans="7:16" ht="15.75" customHeight="1">
      <c r="G178" s="1"/>
      <c r="H178" s="1"/>
      <c r="O178" s="1"/>
      <c r="P178" s="1"/>
    </row>
    <row r="179" spans="7:16" ht="15.75" customHeight="1">
      <c r="G179" s="1"/>
      <c r="H179" s="1"/>
      <c r="O179" s="1"/>
      <c r="P179" s="1"/>
    </row>
    <row r="180" spans="7:16" ht="15.75" customHeight="1">
      <c r="G180" s="1"/>
      <c r="H180" s="1"/>
      <c r="O180" s="1"/>
      <c r="P180" s="1"/>
    </row>
    <row r="181" spans="7:16" ht="15.75" customHeight="1">
      <c r="G181" s="1"/>
      <c r="H181" s="1"/>
      <c r="O181" s="1"/>
      <c r="P181" s="1"/>
    </row>
    <row r="182" spans="7:16" ht="15.75" customHeight="1">
      <c r="G182" s="1"/>
      <c r="H182" s="1"/>
      <c r="O182" s="1"/>
      <c r="P182" s="1"/>
    </row>
    <row r="183" spans="7:16" ht="15.75" customHeight="1">
      <c r="G183" s="1"/>
      <c r="H183" s="1"/>
      <c r="O183" s="1"/>
      <c r="P183" s="1"/>
    </row>
    <row r="184" spans="7:16" ht="15.75" customHeight="1">
      <c r="G184" s="1"/>
      <c r="H184" s="1"/>
      <c r="O184" s="1"/>
      <c r="P184" s="1"/>
    </row>
    <row r="185" spans="7:16" ht="15.75" customHeight="1">
      <c r="G185" s="1"/>
      <c r="H185" s="1"/>
      <c r="O185" s="1"/>
      <c r="P185" s="1"/>
    </row>
    <row r="186" spans="7:16" ht="15.75" customHeight="1">
      <c r="G186" s="1"/>
      <c r="H186" s="1"/>
      <c r="O186" s="1"/>
      <c r="P186" s="1"/>
    </row>
    <row r="187" spans="7:16" ht="15.75" customHeight="1">
      <c r="G187" s="1"/>
      <c r="H187" s="1"/>
      <c r="O187" s="1"/>
      <c r="P187" s="1"/>
    </row>
    <row r="188" spans="7:16" ht="15.75" customHeight="1">
      <c r="G188" s="1"/>
      <c r="H188" s="1"/>
      <c r="O188" s="1"/>
      <c r="P188" s="1"/>
    </row>
    <row r="189" spans="7:16" ht="15.75" customHeight="1">
      <c r="G189" s="1"/>
      <c r="H189" s="1"/>
      <c r="O189" s="1"/>
      <c r="P189" s="1"/>
    </row>
    <row r="190" spans="7:16" ht="15.75" customHeight="1">
      <c r="G190" s="1"/>
      <c r="H190" s="1"/>
      <c r="O190" s="1"/>
      <c r="P190" s="1"/>
    </row>
    <row r="191" spans="7:16" ht="15.75" customHeight="1">
      <c r="G191" s="1"/>
      <c r="H191" s="1"/>
      <c r="O191" s="1"/>
      <c r="P191" s="1"/>
    </row>
    <row r="192" spans="7:16" ht="15.75" customHeight="1">
      <c r="G192" s="1"/>
      <c r="H192" s="1"/>
      <c r="O192" s="1"/>
      <c r="P192" s="1"/>
    </row>
    <row r="193" spans="7:16" ht="15.75" customHeight="1">
      <c r="G193" s="1"/>
      <c r="H193" s="1"/>
      <c r="O193" s="1"/>
      <c r="P193" s="1"/>
    </row>
    <row r="194" spans="7:16" ht="15.75" customHeight="1">
      <c r="G194" s="1"/>
      <c r="H194" s="1"/>
      <c r="O194" s="1"/>
      <c r="P194" s="1"/>
    </row>
    <row r="195" spans="7:16" ht="15.75" customHeight="1">
      <c r="G195" s="1"/>
      <c r="H195" s="1"/>
      <c r="O195" s="1"/>
      <c r="P195" s="1"/>
    </row>
    <row r="196" spans="7:16" ht="15.75" customHeight="1">
      <c r="G196" s="1"/>
      <c r="H196" s="1"/>
      <c r="O196" s="1"/>
      <c r="P196" s="1"/>
    </row>
    <row r="197" spans="7:16" ht="15.75" customHeight="1">
      <c r="G197" s="1"/>
      <c r="H197" s="1"/>
      <c r="O197" s="1"/>
      <c r="P197" s="1"/>
    </row>
    <row r="198" spans="7:16" ht="15.75" customHeight="1">
      <c r="G198" s="1"/>
      <c r="H198" s="1"/>
      <c r="O198" s="1"/>
      <c r="P198" s="1"/>
    </row>
    <row r="199" spans="7:16" ht="15.75" customHeight="1">
      <c r="G199" s="1"/>
      <c r="H199" s="1"/>
      <c r="O199" s="1"/>
      <c r="P199" s="1"/>
    </row>
    <row r="200" spans="7:16" ht="15.75" customHeight="1">
      <c r="G200" s="1"/>
      <c r="H200" s="1"/>
      <c r="O200" s="1"/>
      <c r="P200" s="1"/>
    </row>
    <row r="201" spans="7:16" ht="15.75" customHeight="1">
      <c r="G201" s="1"/>
      <c r="H201" s="1"/>
      <c r="O201" s="1"/>
      <c r="P201" s="1"/>
    </row>
    <row r="202" spans="7:16" ht="15.75" customHeight="1">
      <c r="G202" s="1"/>
      <c r="H202" s="1"/>
      <c r="O202" s="1"/>
      <c r="P202" s="1"/>
    </row>
    <row r="203" spans="7:16" ht="15.75" customHeight="1">
      <c r="G203" s="1"/>
      <c r="H203" s="1"/>
      <c r="O203" s="1"/>
      <c r="P203" s="1"/>
    </row>
    <row r="204" spans="7:16" ht="15.75" customHeight="1">
      <c r="G204" s="1"/>
      <c r="H204" s="1"/>
      <c r="O204" s="1"/>
      <c r="P204" s="1"/>
    </row>
    <row r="205" spans="7:16" ht="15.75" customHeight="1">
      <c r="G205" s="1"/>
      <c r="H205" s="1"/>
      <c r="O205" s="1"/>
      <c r="P205" s="1"/>
    </row>
    <row r="206" spans="7:16" ht="15.75" customHeight="1">
      <c r="G206" s="1"/>
      <c r="H206" s="1"/>
      <c r="O206" s="1"/>
      <c r="P206" s="1"/>
    </row>
    <row r="207" spans="7:16" ht="15.75" customHeight="1">
      <c r="G207" s="1"/>
      <c r="H207" s="1"/>
      <c r="O207" s="1"/>
      <c r="P207" s="1"/>
    </row>
    <row r="208" spans="7:16" ht="15.75" customHeight="1">
      <c r="G208" s="1"/>
      <c r="H208" s="1"/>
      <c r="O208" s="1"/>
      <c r="P208" s="1"/>
    </row>
    <row r="209" spans="7:16" ht="15.75" customHeight="1">
      <c r="G209" s="1"/>
      <c r="H209" s="1"/>
      <c r="O209" s="1"/>
      <c r="P209" s="1"/>
    </row>
    <row r="210" spans="7:16" ht="15.75" customHeight="1">
      <c r="G210" s="1"/>
      <c r="H210" s="1"/>
      <c r="O210" s="1"/>
      <c r="P210" s="1"/>
    </row>
    <row r="211" spans="7:16" ht="15.75" customHeight="1">
      <c r="G211" s="1"/>
      <c r="H211" s="1"/>
      <c r="O211" s="1"/>
      <c r="P211" s="1"/>
    </row>
    <row r="212" spans="7:16" ht="15.75" customHeight="1">
      <c r="G212" s="1"/>
      <c r="H212" s="1"/>
      <c r="O212" s="1"/>
      <c r="P212" s="1"/>
    </row>
    <row r="213" spans="7:16" ht="15.75" customHeight="1">
      <c r="G213" s="1"/>
      <c r="H213" s="1"/>
      <c r="O213" s="1"/>
      <c r="P213" s="1"/>
    </row>
    <row r="214" spans="7:16" ht="15.75" customHeight="1">
      <c r="O214" s="1"/>
      <c r="P214" s="1"/>
    </row>
    <row r="215" spans="7:16" ht="15.75" customHeight="1">
      <c r="O215" s="1"/>
      <c r="P215" s="1"/>
    </row>
    <row r="216" spans="7:16" ht="15.75" customHeight="1">
      <c r="O216" s="1"/>
      <c r="P216" s="1"/>
    </row>
    <row r="217" spans="7:16" ht="15.75" customHeight="1">
      <c r="O217" s="1"/>
      <c r="P217" s="1"/>
    </row>
    <row r="218" spans="7:16" ht="15.75" customHeight="1">
      <c r="O218" s="1"/>
      <c r="P218" s="1"/>
    </row>
    <row r="219" spans="7:16" ht="15.75" customHeight="1">
      <c r="O219" s="1"/>
      <c r="P219" s="1"/>
    </row>
    <row r="220" spans="7:16" ht="15.75" customHeight="1">
      <c r="O220" s="1"/>
      <c r="P220" s="1"/>
    </row>
    <row r="221" spans="7:16" ht="15.75" customHeight="1"/>
    <row r="222" spans="7:16" ht="15.75" customHeight="1"/>
    <row r="223" spans="7:16" ht="15.75" customHeight="1"/>
    <row r="224" spans="7:1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000"/>
  <sheetViews>
    <sheetView workbookViewId="0"/>
  </sheetViews>
  <sheetFormatPr defaultColWidth="14.42578125" defaultRowHeight="15" customHeight="1"/>
  <cols>
    <col min="1" max="1" width="23.42578125" customWidth="1"/>
    <col min="2" max="2" width="17.85546875" customWidth="1"/>
    <col min="3" max="3" width="12.140625" customWidth="1"/>
    <col min="4" max="4" width="9.5703125" customWidth="1"/>
    <col min="5" max="5" width="11.28515625" customWidth="1"/>
    <col min="6" max="6" width="11" customWidth="1"/>
    <col min="7" max="7" width="12.7109375" customWidth="1"/>
    <col min="8" max="11" width="8.7109375" customWidth="1"/>
    <col min="12" max="13" width="11.5703125" customWidth="1"/>
    <col min="14" max="14" width="8.7109375" customWidth="1"/>
    <col min="15" max="15" width="8.85546875" customWidth="1"/>
  </cols>
  <sheetData>
    <row r="1" spans="1:15">
      <c r="L1" s="133"/>
      <c r="M1" s="133"/>
      <c r="N1" s="27"/>
      <c r="O1" s="134"/>
    </row>
    <row r="2" spans="1:15">
      <c r="L2" s="133"/>
      <c r="M2" s="133"/>
      <c r="N2" s="27"/>
      <c r="O2" s="134"/>
    </row>
    <row r="3" spans="1:15" ht="23.25">
      <c r="B3" s="182" t="s">
        <v>148</v>
      </c>
      <c r="C3" s="172"/>
      <c r="D3" s="172"/>
      <c r="E3" s="172"/>
      <c r="F3" s="172"/>
      <c r="G3" s="172"/>
      <c r="H3" s="172"/>
      <c r="I3" s="172"/>
      <c r="L3" s="133"/>
      <c r="M3" s="133"/>
      <c r="N3" s="27"/>
      <c r="O3" s="134"/>
    </row>
    <row r="4" spans="1:15">
      <c r="L4" s="133"/>
      <c r="M4" s="133"/>
      <c r="N4" s="27"/>
      <c r="O4" s="134"/>
    </row>
    <row r="5" spans="1:15" ht="25.5" customHeight="1">
      <c r="A5" s="30" t="s">
        <v>41</v>
      </c>
      <c r="B5" s="135" t="s">
        <v>2</v>
      </c>
      <c r="C5" s="36" t="s">
        <v>4</v>
      </c>
      <c r="D5" s="30" t="s">
        <v>1</v>
      </c>
      <c r="E5" s="30" t="s">
        <v>81</v>
      </c>
      <c r="F5" s="30"/>
      <c r="G5" s="30"/>
      <c r="H5" s="30" t="s">
        <v>89</v>
      </c>
      <c r="I5" s="136" t="s">
        <v>13</v>
      </c>
      <c r="K5" s="23" t="s">
        <v>130</v>
      </c>
      <c r="L5" s="133"/>
      <c r="M5" s="133"/>
      <c r="O5" s="123"/>
    </row>
    <row r="6" spans="1:15">
      <c r="A6" s="12"/>
      <c r="B6" s="128" t="s">
        <v>129</v>
      </c>
      <c r="C6" s="137" t="s">
        <v>42</v>
      </c>
      <c r="D6" s="110" t="s">
        <v>42</v>
      </c>
      <c r="E6" s="110" t="s">
        <v>42</v>
      </c>
      <c r="F6" s="110" t="s">
        <v>149</v>
      </c>
      <c r="G6" s="110" t="s">
        <v>42</v>
      </c>
      <c r="H6" s="14"/>
      <c r="I6" s="37"/>
      <c r="K6" s="23" t="s">
        <v>131</v>
      </c>
      <c r="L6" s="133"/>
      <c r="M6" s="133"/>
      <c r="O6" s="123"/>
    </row>
    <row r="7" spans="1:15">
      <c r="A7" s="12" t="s">
        <v>150</v>
      </c>
      <c r="B7" s="111">
        <v>1</v>
      </c>
      <c r="C7" s="112">
        <v>30</v>
      </c>
      <c r="D7" s="113">
        <v>28</v>
      </c>
      <c r="E7" s="30">
        <v>30</v>
      </c>
      <c r="F7" s="30"/>
      <c r="G7" s="112"/>
      <c r="H7" s="14">
        <f>(C7+D7+E7)/3</f>
        <v>29.333333333333332</v>
      </c>
      <c r="I7" s="81">
        <v>1</v>
      </c>
      <c r="K7" s="23" t="s">
        <v>132</v>
      </c>
      <c r="L7" s="133"/>
      <c r="M7" s="133"/>
      <c r="O7" s="123"/>
    </row>
    <row r="8" spans="1:15">
      <c r="K8" s="23" t="s">
        <v>133</v>
      </c>
      <c r="L8" s="133"/>
      <c r="M8" s="133"/>
      <c r="O8" s="123"/>
    </row>
    <row r="9" spans="1:15">
      <c r="L9" s="133"/>
      <c r="M9" s="133"/>
      <c r="O9" s="123"/>
    </row>
    <row r="10" spans="1:15">
      <c r="K10" s="23" t="s">
        <v>141</v>
      </c>
      <c r="L10" s="133"/>
      <c r="M10" s="133"/>
      <c r="O10" s="123"/>
    </row>
    <row r="11" spans="1:15">
      <c r="L11" s="133"/>
      <c r="M11" s="133"/>
      <c r="O11" s="123"/>
    </row>
    <row r="12" spans="1:15" ht="15.75" customHeight="1">
      <c r="L12" s="133"/>
      <c r="M12" s="133"/>
      <c r="O12" s="123"/>
    </row>
    <row r="13" spans="1:15" ht="15.75" customHeight="1">
      <c r="L13" s="133"/>
      <c r="M13" s="133"/>
      <c r="O13" s="123"/>
    </row>
    <row r="14" spans="1:15" ht="15.75" customHeight="1">
      <c r="L14" s="133"/>
      <c r="M14" s="133"/>
      <c r="O14" s="123"/>
    </row>
    <row r="15" spans="1:15" ht="15.75" customHeight="1">
      <c r="L15" s="133"/>
      <c r="M15" s="133"/>
      <c r="O15" s="123"/>
    </row>
    <row r="16" spans="1:15" ht="15.75" customHeight="1">
      <c r="L16" s="133"/>
      <c r="M16" s="133"/>
      <c r="O16" s="123"/>
    </row>
    <row r="17" spans="12:15" ht="15.75" customHeight="1">
      <c r="L17" s="133"/>
      <c r="M17" s="133"/>
      <c r="O17" s="123"/>
    </row>
    <row r="18" spans="12:15" ht="15.75" customHeight="1">
      <c r="L18" s="133"/>
      <c r="M18" s="133"/>
      <c r="O18" s="123"/>
    </row>
    <row r="19" spans="12:15" ht="15.75" customHeight="1">
      <c r="L19" s="133"/>
      <c r="M19" s="133"/>
      <c r="O19" s="123"/>
    </row>
    <row r="20" spans="12:15" ht="15.75" customHeight="1">
      <c r="L20" s="133"/>
      <c r="M20" s="133"/>
      <c r="O20" s="123"/>
    </row>
    <row r="21" spans="12:15" ht="15.75" customHeight="1">
      <c r="L21" s="133"/>
      <c r="M21" s="133"/>
      <c r="O21" s="123"/>
    </row>
    <row r="22" spans="12:15" ht="15.75" customHeight="1">
      <c r="L22" s="133"/>
      <c r="M22" s="133"/>
      <c r="O22" s="123"/>
    </row>
    <row r="23" spans="12:15" ht="15.75" customHeight="1">
      <c r="L23" s="133"/>
      <c r="M23" s="133"/>
      <c r="O23" s="123"/>
    </row>
    <row r="24" spans="12:15" ht="15.75" customHeight="1">
      <c r="L24" s="133"/>
      <c r="M24" s="133"/>
      <c r="O24" s="123"/>
    </row>
    <row r="25" spans="12:15" ht="15.75" customHeight="1">
      <c r="L25" s="133"/>
      <c r="M25" s="133"/>
      <c r="O25" s="123"/>
    </row>
    <row r="26" spans="12:15" ht="15.75" customHeight="1">
      <c r="L26" s="133"/>
      <c r="M26" s="133"/>
      <c r="O26" s="123"/>
    </row>
    <row r="27" spans="12:15" ht="15.75" customHeight="1">
      <c r="L27" s="133"/>
      <c r="M27" s="133"/>
      <c r="O27" s="123"/>
    </row>
    <row r="28" spans="12:15" ht="15.75" customHeight="1">
      <c r="L28" s="133"/>
      <c r="M28" s="133"/>
      <c r="O28" s="123"/>
    </row>
    <row r="29" spans="12:15" ht="15.75" customHeight="1">
      <c r="L29" s="133"/>
      <c r="M29" s="133"/>
      <c r="O29" s="123"/>
    </row>
    <row r="30" spans="12:15" ht="15.75" customHeight="1">
      <c r="L30" s="133"/>
      <c r="M30" s="133"/>
      <c r="O30" s="123"/>
    </row>
    <row r="31" spans="12:15" ht="15.75" customHeight="1">
      <c r="L31" s="133"/>
      <c r="M31" s="133"/>
      <c r="O31" s="123"/>
    </row>
    <row r="32" spans="12:15" ht="15.75" customHeight="1">
      <c r="L32" s="133"/>
      <c r="M32" s="133"/>
      <c r="O32" s="123"/>
    </row>
    <row r="33" spans="12:15" ht="15.75" customHeight="1">
      <c r="L33" s="133"/>
      <c r="M33" s="133"/>
      <c r="O33" s="123"/>
    </row>
    <row r="34" spans="12:15" ht="15.75" customHeight="1">
      <c r="L34" s="133"/>
      <c r="M34" s="133"/>
      <c r="O34" s="123"/>
    </row>
    <row r="35" spans="12:15" ht="15.75" customHeight="1">
      <c r="L35" s="133"/>
      <c r="M35" s="133"/>
      <c r="O35" s="123"/>
    </row>
    <row r="36" spans="12:15" ht="15.75" customHeight="1">
      <c r="L36" s="133"/>
      <c r="M36" s="133"/>
      <c r="O36" s="123"/>
    </row>
    <row r="37" spans="12:15" ht="15.75" customHeight="1">
      <c r="L37" s="133"/>
      <c r="M37" s="133"/>
      <c r="O37" s="123"/>
    </row>
    <row r="38" spans="12:15" ht="15.75" customHeight="1">
      <c r="L38" s="133"/>
      <c r="M38" s="133"/>
      <c r="O38" s="123"/>
    </row>
    <row r="39" spans="12:15" ht="15.75" customHeight="1">
      <c r="L39" s="133"/>
      <c r="M39" s="133"/>
      <c r="O39" s="123"/>
    </row>
    <row r="40" spans="12:15" ht="15.75" customHeight="1">
      <c r="L40" s="133"/>
      <c r="M40" s="133"/>
      <c r="O40" s="123"/>
    </row>
    <row r="41" spans="12:15" ht="15.75" customHeight="1">
      <c r="L41" s="133"/>
      <c r="M41" s="133"/>
      <c r="O41" s="123"/>
    </row>
    <row r="42" spans="12:15" ht="15.75" customHeight="1">
      <c r="L42" s="133"/>
      <c r="M42" s="133"/>
      <c r="O42" s="123"/>
    </row>
    <row r="43" spans="12:15" ht="15.75" customHeight="1">
      <c r="L43" s="133"/>
      <c r="M43" s="133"/>
      <c r="O43" s="123"/>
    </row>
    <row r="44" spans="12:15" ht="15.75" customHeight="1">
      <c r="L44" s="133"/>
      <c r="M44" s="133"/>
      <c r="O44" s="123"/>
    </row>
    <row r="45" spans="12:15" ht="15.75" customHeight="1">
      <c r="L45" s="133"/>
      <c r="M45" s="133"/>
      <c r="O45" s="123"/>
    </row>
    <row r="46" spans="12:15" ht="15.75" customHeight="1">
      <c r="L46" s="133"/>
      <c r="M46" s="133"/>
      <c r="O46" s="123"/>
    </row>
    <row r="47" spans="12:15" ht="15.75" customHeight="1">
      <c r="L47" s="133"/>
      <c r="M47" s="133"/>
      <c r="O47" s="123"/>
    </row>
    <row r="48" spans="12:15" ht="15.75" customHeight="1">
      <c r="L48" s="133"/>
      <c r="M48" s="133"/>
      <c r="O48" s="123"/>
    </row>
    <row r="49" spans="12:15" ht="15.75" customHeight="1">
      <c r="L49" s="133"/>
      <c r="M49" s="133"/>
      <c r="O49" s="123"/>
    </row>
    <row r="50" spans="12:15" ht="15.75" customHeight="1">
      <c r="L50" s="133"/>
      <c r="M50" s="133"/>
      <c r="O50" s="123"/>
    </row>
    <row r="51" spans="12:15" ht="15.75" customHeight="1">
      <c r="L51" s="133"/>
      <c r="M51" s="133"/>
      <c r="O51" s="123"/>
    </row>
    <row r="52" spans="12:15" ht="15.75" customHeight="1">
      <c r="L52" s="133"/>
      <c r="M52" s="133"/>
      <c r="O52" s="123"/>
    </row>
    <row r="53" spans="12:15" ht="15.75" customHeight="1">
      <c r="L53" s="133"/>
      <c r="M53" s="133"/>
      <c r="O53" s="123"/>
    </row>
    <row r="54" spans="12:15" ht="15.75" customHeight="1">
      <c r="L54" s="133"/>
      <c r="M54" s="133"/>
      <c r="O54" s="123"/>
    </row>
    <row r="55" spans="12:15" ht="15.75" customHeight="1">
      <c r="L55" s="133"/>
      <c r="M55" s="133"/>
      <c r="O55" s="123"/>
    </row>
    <row r="56" spans="12:15" ht="15.75" customHeight="1">
      <c r="L56" s="133"/>
      <c r="M56" s="133"/>
      <c r="O56" s="123"/>
    </row>
    <row r="57" spans="12:15" ht="15.75" customHeight="1">
      <c r="L57" s="133"/>
      <c r="M57" s="133"/>
      <c r="O57" s="123"/>
    </row>
    <row r="58" spans="12:15" ht="15.75" customHeight="1">
      <c r="L58" s="133"/>
      <c r="M58" s="133"/>
      <c r="O58" s="123"/>
    </row>
    <row r="59" spans="12:15" ht="15.75" customHeight="1">
      <c r="L59" s="133"/>
      <c r="M59" s="133"/>
      <c r="O59" s="123"/>
    </row>
    <row r="60" spans="12:15" ht="15.75" customHeight="1">
      <c r="L60" s="133"/>
      <c r="M60" s="133"/>
      <c r="O60" s="123"/>
    </row>
    <row r="61" spans="12:15" ht="15.75" customHeight="1">
      <c r="L61" s="133"/>
      <c r="M61" s="133"/>
      <c r="O61" s="123"/>
    </row>
    <row r="62" spans="12:15" ht="15.75" customHeight="1">
      <c r="L62" s="133"/>
      <c r="M62" s="133"/>
      <c r="O62" s="123"/>
    </row>
    <row r="63" spans="12:15" ht="15.75" customHeight="1">
      <c r="L63" s="133"/>
      <c r="M63" s="133"/>
      <c r="O63" s="123"/>
    </row>
    <row r="64" spans="12:15" ht="15.75" customHeight="1">
      <c r="L64" s="133"/>
      <c r="M64" s="133"/>
      <c r="O64" s="123"/>
    </row>
    <row r="65" spans="12:15" ht="15.75" customHeight="1">
      <c r="L65" s="133"/>
      <c r="M65" s="133"/>
      <c r="O65" s="123"/>
    </row>
    <row r="66" spans="12:15" ht="15.75" customHeight="1">
      <c r="L66" s="133"/>
      <c r="M66" s="133"/>
      <c r="O66" s="123"/>
    </row>
    <row r="67" spans="12:15" ht="15.75" customHeight="1">
      <c r="L67" s="133"/>
      <c r="M67" s="133"/>
      <c r="O67" s="123"/>
    </row>
    <row r="68" spans="12:15" ht="15.75" customHeight="1">
      <c r="L68" s="133"/>
      <c r="M68" s="133"/>
      <c r="O68" s="123"/>
    </row>
    <row r="69" spans="12:15" ht="15.75" customHeight="1">
      <c r="L69" s="133"/>
      <c r="M69" s="133"/>
      <c r="O69" s="123"/>
    </row>
    <row r="70" spans="12:15" ht="15.75" customHeight="1">
      <c r="L70" s="133"/>
      <c r="M70" s="133"/>
      <c r="O70" s="123"/>
    </row>
    <row r="71" spans="12:15" ht="15.75" customHeight="1">
      <c r="L71" s="133"/>
      <c r="M71" s="133"/>
      <c r="O71" s="123"/>
    </row>
    <row r="72" spans="12:15" ht="15.75" customHeight="1">
      <c r="L72" s="133"/>
      <c r="M72" s="133"/>
      <c r="O72" s="123"/>
    </row>
    <row r="73" spans="12:15" ht="15.75" customHeight="1">
      <c r="L73" s="133"/>
      <c r="M73" s="133"/>
      <c r="O73" s="123"/>
    </row>
    <row r="74" spans="12:15" ht="15.75" customHeight="1">
      <c r="L74" s="133"/>
      <c r="M74" s="133"/>
      <c r="O74" s="123"/>
    </row>
    <row r="75" spans="12:15" ht="15.75" customHeight="1">
      <c r="L75" s="133"/>
      <c r="M75" s="133"/>
      <c r="O75" s="123"/>
    </row>
    <row r="76" spans="12:15" ht="15.75" customHeight="1">
      <c r="L76" s="133"/>
      <c r="M76" s="133"/>
      <c r="O76" s="123"/>
    </row>
    <row r="77" spans="12:15" ht="15.75" customHeight="1">
      <c r="L77" s="133"/>
      <c r="M77" s="133"/>
      <c r="O77" s="123"/>
    </row>
    <row r="78" spans="12:15" ht="15.75" customHeight="1">
      <c r="L78" s="133"/>
      <c r="M78" s="133"/>
      <c r="O78" s="123"/>
    </row>
    <row r="79" spans="12:15" ht="15.75" customHeight="1">
      <c r="L79" s="133"/>
      <c r="M79" s="133"/>
      <c r="O79" s="123"/>
    </row>
    <row r="80" spans="12:15" ht="15.75" customHeight="1">
      <c r="L80" s="133"/>
      <c r="M80" s="133"/>
      <c r="O80" s="123"/>
    </row>
    <row r="81" spans="12:15" ht="15.75" customHeight="1">
      <c r="L81" s="133"/>
      <c r="M81" s="133"/>
      <c r="O81" s="123"/>
    </row>
    <row r="82" spans="12:15" ht="15.75" customHeight="1">
      <c r="L82" s="133"/>
      <c r="M82" s="133"/>
      <c r="O82" s="123"/>
    </row>
    <row r="83" spans="12:15" ht="15.75" customHeight="1">
      <c r="L83" s="133"/>
      <c r="M83" s="133"/>
      <c r="O83" s="123"/>
    </row>
    <row r="84" spans="12:15" ht="15.75" customHeight="1">
      <c r="L84" s="133"/>
      <c r="M84" s="133"/>
      <c r="O84" s="123"/>
    </row>
    <row r="85" spans="12:15" ht="15.75" customHeight="1">
      <c r="L85" s="133"/>
      <c r="M85" s="133"/>
      <c r="O85" s="123"/>
    </row>
    <row r="86" spans="12:15" ht="15.75" customHeight="1">
      <c r="L86" s="133"/>
      <c r="M86" s="133"/>
      <c r="O86" s="123"/>
    </row>
    <row r="87" spans="12:15" ht="15.75" customHeight="1">
      <c r="L87" s="133"/>
      <c r="M87" s="133"/>
      <c r="O87" s="123"/>
    </row>
    <row r="88" spans="12:15" ht="15.75" customHeight="1">
      <c r="L88" s="133"/>
      <c r="M88" s="133"/>
      <c r="O88" s="123"/>
    </row>
    <row r="89" spans="12:15" ht="15.75" customHeight="1">
      <c r="L89" s="133"/>
      <c r="M89" s="133"/>
      <c r="O89" s="123"/>
    </row>
    <row r="90" spans="12:15" ht="15.75" customHeight="1">
      <c r="L90" s="133"/>
      <c r="M90" s="133"/>
      <c r="O90" s="123"/>
    </row>
    <row r="91" spans="12:15" ht="15.75" customHeight="1">
      <c r="L91" s="133"/>
      <c r="M91" s="133"/>
      <c r="O91" s="123"/>
    </row>
    <row r="92" spans="12:15" ht="15.75" customHeight="1">
      <c r="L92" s="133"/>
      <c r="M92" s="133"/>
      <c r="O92" s="123"/>
    </row>
    <row r="93" spans="12:15" ht="15.75" customHeight="1">
      <c r="L93" s="133"/>
      <c r="M93" s="133"/>
      <c r="O93" s="123"/>
    </row>
    <row r="94" spans="12:15" ht="15.75" customHeight="1">
      <c r="L94" s="133"/>
      <c r="M94" s="133"/>
      <c r="O94" s="123"/>
    </row>
    <row r="95" spans="12:15" ht="15.75" customHeight="1">
      <c r="L95" s="133"/>
      <c r="M95" s="133"/>
      <c r="O95" s="123"/>
    </row>
    <row r="96" spans="12:15" ht="15.75" customHeight="1">
      <c r="L96" s="133"/>
      <c r="M96" s="133"/>
      <c r="O96" s="123"/>
    </row>
    <row r="97" spans="12:15" ht="15.75" customHeight="1">
      <c r="L97" s="133"/>
      <c r="M97" s="133"/>
      <c r="O97" s="123"/>
    </row>
    <row r="98" spans="12:15" ht="15.75" customHeight="1">
      <c r="L98" s="133"/>
      <c r="M98" s="133"/>
      <c r="O98" s="123"/>
    </row>
    <row r="99" spans="12:15" ht="15.75" customHeight="1">
      <c r="L99" s="133"/>
      <c r="M99" s="133"/>
      <c r="O99" s="123"/>
    </row>
    <row r="100" spans="12:15" ht="15.75" customHeight="1">
      <c r="L100" s="133"/>
      <c r="M100" s="133"/>
      <c r="O100" s="123"/>
    </row>
    <row r="101" spans="12:15" ht="15.75" customHeight="1">
      <c r="L101" s="133"/>
      <c r="M101" s="133"/>
      <c r="O101" s="123"/>
    </row>
    <row r="102" spans="12:15" ht="15.75" customHeight="1">
      <c r="L102" s="133"/>
      <c r="M102" s="133"/>
      <c r="O102" s="123"/>
    </row>
    <row r="103" spans="12:15" ht="15.75" customHeight="1">
      <c r="L103" s="133"/>
      <c r="M103" s="133"/>
      <c r="O103" s="123"/>
    </row>
    <row r="104" spans="12:15" ht="15.75" customHeight="1">
      <c r="L104" s="133"/>
      <c r="M104" s="133"/>
      <c r="O104" s="123"/>
    </row>
    <row r="105" spans="12:15" ht="15.75" customHeight="1">
      <c r="L105" s="133"/>
      <c r="M105" s="133"/>
      <c r="O105" s="123"/>
    </row>
    <row r="106" spans="12:15" ht="15.75" customHeight="1">
      <c r="L106" s="133"/>
      <c r="M106" s="133"/>
      <c r="O106" s="123"/>
    </row>
    <row r="107" spans="12:15" ht="15.75" customHeight="1">
      <c r="L107" s="133"/>
      <c r="M107" s="133"/>
      <c r="O107" s="123"/>
    </row>
    <row r="108" spans="12:15" ht="15.75" customHeight="1">
      <c r="L108" s="133"/>
      <c r="M108" s="133"/>
      <c r="O108" s="123"/>
    </row>
    <row r="109" spans="12:15" ht="15.75" customHeight="1">
      <c r="L109" s="133"/>
      <c r="M109" s="133"/>
      <c r="O109" s="123"/>
    </row>
    <row r="110" spans="12:15" ht="15.75" customHeight="1">
      <c r="L110" s="133"/>
      <c r="M110" s="133"/>
      <c r="O110" s="123"/>
    </row>
    <row r="111" spans="12:15" ht="15.75" customHeight="1">
      <c r="L111" s="133"/>
      <c r="M111" s="133"/>
      <c r="O111" s="123"/>
    </row>
    <row r="112" spans="12:15" ht="15.75" customHeight="1">
      <c r="L112" s="133"/>
      <c r="M112" s="133"/>
      <c r="O112" s="123"/>
    </row>
    <row r="113" spans="12:15" ht="15.75" customHeight="1">
      <c r="L113" s="133"/>
      <c r="M113" s="133"/>
      <c r="O113" s="123"/>
    </row>
    <row r="114" spans="12:15" ht="15.75" customHeight="1">
      <c r="L114" s="133"/>
      <c r="M114" s="133"/>
      <c r="O114" s="123"/>
    </row>
    <row r="115" spans="12:15" ht="15.75" customHeight="1">
      <c r="L115" s="133"/>
      <c r="M115" s="133"/>
      <c r="O115" s="123"/>
    </row>
    <row r="116" spans="12:15" ht="15.75" customHeight="1">
      <c r="L116" s="133"/>
      <c r="M116" s="133"/>
      <c r="O116" s="123"/>
    </row>
    <row r="117" spans="12:15" ht="15.75" customHeight="1">
      <c r="L117" s="133"/>
      <c r="M117" s="133"/>
      <c r="O117" s="123"/>
    </row>
    <row r="118" spans="12:15" ht="15.75" customHeight="1">
      <c r="L118" s="133"/>
      <c r="M118" s="133"/>
      <c r="O118" s="123"/>
    </row>
    <row r="119" spans="12:15" ht="15.75" customHeight="1">
      <c r="L119" s="133"/>
      <c r="M119" s="133"/>
      <c r="O119" s="123"/>
    </row>
    <row r="120" spans="12:15" ht="15.75" customHeight="1">
      <c r="L120" s="133"/>
      <c r="M120" s="133"/>
      <c r="O120" s="123"/>
    </row>
    <row r="121" spans="12:15" ht="15.75" customHeight="1">
      <c r="L121" s="133"/>
      <c r="M121" s="133"/>
      <c r="O121" s="123"/>
    </row>
    <row r="122" spans="12:15" ht="15.75" customHeight="1">
      <c r="L122" s="133"/>
      <c r="M122" s="133"/>
      <c r="O122" s="123"/>
    </row>
    <row r="123" spans="12:15" ht="15.75" customHeight="1">
      <c r="L123" s="133"/>
      <c r="M123" s="133"/>
      <c r="O123" s="123"/>
    </row>
    <row r="124" spans="12:15" ht="15.75" customHeight="1">
      <c r="L124" s="133"/>
      <c r="M124" s="133"/>
      <c r="O124" s="123"/>
    </row>
    <row r="125" spans="12:15" ht="15.75" customHeight="1">
      <c r="L125" s="133"/>
      <c r="M125" s="133"/>
      <c r="O125" s="123"/>
    </row>
    <row r="126" spans="12:15" ht="15.75" customHeight="1">
      <c r="L126" s="133"/>
      <c r="M126" s="133"/>
      <c r="O126" s="123"/>
    </row>
    <row r="127" spans="12:15" ht="15.75" customHeight="1">
      <c r="L127" s="133"/>
      <c r="M127" s="133"/>
      <c r="O127" s="123"/>
    </row>
    <row r="128" spans="12:15" ht="15.75" customHeight="1">
      <c r="L128" s="133"/>
      <c r="M128" s="133"/>
      <c r="O128" s="123"/>
    </row>
    <row r="129" spans="12:15" ht="15.75" customHeight="1">
      <c r="L129" s="133"/>
      <c r="M129" s="133"/>
      <c r="O129" s="123"/>
    </row>
    <row r="130" spans="12:15" ht="15.75" customHeight="1">
      <c r="L130" s="133"/>
      <c r="M130" s="133"/>
      <c r="O130" s="123"/>
    </row>
    <row r="131" spans="12:15" ht="15.75" customHeight="1">
      <c r="L131" s="133"/>
      <c r="M131" s="133"/>
      <c r="O131" s="123"/>
    </row>
    <row r="132" spans="12:15" ht="15.75" customHeight="1">
      <c r="L132" s="133"/>
      <c r="M132" s="133"/>
      <c r="O132" s="123"/>
    </row>
    <row r="133" spans="12:15" ht="15.75" customHeight="1">
      <c r="L133" s="133"/>
      <c r="M133" s="133"/>
      <c r="O133" s="123"/>
    </row>
    <row r="134" spans="12:15" ht="15.75" customHeight="1">
      <c r="L134" s="133"/>
      <c r="M134" s="133"/>
      <c r="O134" s="123"/>
    </row>
    <row r="135" spans="12:15" ht="15.75" customHeight="1">
      <c r="L135" s="133"/>
      <c r="M135" s="133"/>
      <c r="O135" s="123"/>
    </row>
    <row r="136" spans="12:15" ht="15.75" customHeight="1">
      <c r="L136" s="133"/>
      <c r="M136" s="133"/>
      <c r="O136" s="123"/>
    </row>
    <row r="137" spans="12:15" ht="15.75" customHeight="1">
      <c r="L137" s="133"/>
      <c r="M137" s="133"/>
      <c r="O137" s="123"/>
    </row>
    <row r="138" spans="12:15" ht="15.75" customHeight="1">
      <c r="L138" s="133"/>
      <c r="M138" s="133"/>
      <c r="O138" s="123"/>
    </row>
    <row r="139" spans="12:15" ht="15.75" customHeight="1">
      <c r="L139" s="133"/>
      <c r="M139" s="133"/>
      <c r="O139" s="123"/>
    </row>
    <row r="140" spans="12:15" ht="15.75" customHeight="1">
      <c r="L140" s="133"/>
      <c r="M140" s="133"/>
      <c r="O140" s="123"/>
    </row>
    <row r="141" spans="12:15" ht="15.75" customHeight="1">
      <c r="L141" s="133"/>
      <c r="M141" s="133"/>
      <c r="O141" s="123"/>
    </row>
    <row r="142" spans="12:15" ht="15.75" customHeight="1">
      <c r="L142" s="133"/>
      <c r="M142" s="133"/>
      <c r="O142" s="123"/>
    </row>
    <row r="143" spans="12:15" ht="15.75" customHeight="1">
      <c r="L143" s="133"/>
      <c r="M143" s="133"/>
      <c r="O143" s="123"/>
    </row>
    <row r="144" spans="12:15" ht="15.75" customHeight="1">
      <c r="L144" s="133"/>
      <c r="M144" s="133"/>
      <c r="O144" s="123"/>
    </row>
    <row r="145" spans="12:15" ht="15.75" customHeight="1">
      <c r="L145" s="133"/>
      <c r="M145" s="133"/>
      <c r="O145" s="123"/>
    </row>
    <row r="146" spans="12:15" ht="15.75" customHeight="1">
      <c r="L146" s="133"/>
      <c r="M146" s="133"/>
      <c r="O146" s="123"/>
    </row>
    <row r="147" spans="12:15" ht="15.75" customHeight="1">
      <c r="L147" s="133"/>
      <c r="M147" s="133"/>
      <c r="O147" s="123"/>
    </row>
    <row r="148" spans="12:15" ht="15.75" customHeight="1">
      <c r="L148" s="133"/>
      <c r="M148" s="133"/>
      <c r="O148" s="123"/>
    </row>
    <row r="149" spans="12:15" ht="15.75" customHeight="1">
      <c r="L149" s="133"/>
      <c r="M149" s="133"/>
      <c r="O149" s="123"/>
    </row>
    <row r="150" spans="12:15" ht="15.75" customHeight="1">
      <c r="L150" s="133"/>
      <c r="M150" s="133"/>
      <c r="O150" s="123"/>
    </row>
    <row r="151" spans="12:15" ht="15.75" customHeight="1">
      <c r="L151" s="133"/>
      <c r="M151" s="133"/>
      <c r="O151" s="123"/>
    </row>
    <row r="152" spans="12:15" ht="15.75" customHeight="1">
      <c r="L152" s="133"/>
      <c r="M152" s="133"/>
      <c r="O152" s="123"/>
    </row>
    <row r="153" spans="12:15" ht="15.75" customHeight="1">
      <c r="L153" s="133"/>
      <c r="M153" s="133"/>
      <c r="O153" s="123"/>
    </row>
    <row r="154" spans="12:15" ht="15.75" customHeight="1">
      <c r="L154" s="133"/>
      <c r="M154" s="133"/>
      <c r="O154" s="123"/>
    </row>
    <row r="155" spans="12:15" ht="15.75" customHeight="1">
      <c r="L155" s="133"/>
      <c r="M155" s="133"/>
      <c r="O155" s="123"/>
    </row>
    <row r="156" spans="12:15" ht="15.75" customHeight="1">
      <c r="L156" s="133"/>
      <c r="M156" s="133"/>
      <c r="O156" s="123"/>
    </row>
    <row r="157" spans="12:15" ht="15.75" customHeight="1">
      <c r="L157" s="133"/>
      <c r="M157" s="133"/>
      <c r="O157" s="123"/>
    </row>
    <row r="158" spans="12:15" ht="15.75" customHeight="1">
      <c r="L158" s="133"/>
      <c r="M158" s="133"/>
      <c r="O158" s="123"/>
    </row>
    <row r="159" spans="12:15" ht="15.75" customHeight="1">
      <c r="L159" s="133"/>
      <c r="M159" s="133"/>
      <c r="O159" s="123"/>
    </row>
    <row r="160" spans="12:15" ht="15.75" customHeight="1">
      <c r="L160" s="133"/>
      <c r="M160" s="133"/>
      <c r="O160" s="123"/>
    </row>
    <row r="161" spans="12:15" ht="15.75" customHeight="1">
      <c r="L161" s="133"/>
      <c r="M161" s="133"/>
      <c r="O161" s="123"/>
    </row>
    <row r="162" spans="12:15" ht="15.75" customHeight="1">
      <c r="L162" s="133"/>
      <c r="M162" s="133"/>
      <c r="O162" s="123"/>
    </row>
    <row r="163" spans="12:15" ht="15.75" customHeight="1">
      <c r="L163" s="133"/>
      <c r="M163" s="133"/>
      <c r="O163" s="123"/>
    </row>
    <row r="164" spans="12:15" ht="15.75" customHeight="1">
      <c r="L164" s="133"/>
      <c r="M164" s="133"/>
      <c r="O164" s="123"/>
    </row>
    <row r="165" spans="12:15" ht="15.75" customHeight="1">
      <c r="L165" s="133"/>
      <c r="M165" s="133"/>
      <c r="O165" s="123"/>
    </row>
    <row r="166" spans="12:15" ht="15.75" customHeight="1">
      <c r="L166" s="133"/>
      <c r="M166" s="133"/>
      <c r="O166" s="123"/>
    </row>
    <row r="167" spans="12:15" ht="15.75" customHeight="1">
      <c r="L167" s="133"/>
      <c r="M167" s="133"/>
      <c r="O167" s="123"/>
    </row>
    <row r="168" spans="12:15" ht="15.75" customHeight="1">
      <c r="L168" s="133"/>
      <c r="M168" s="133"/>
      <c r="O168" s="123"/>
    </row>
    <row r="169" spans="12:15" ht="15.75" customHeight="1">
      <c r="L169" s="133"/>
      <c r="M169" s="133"/>
      <c r="O169" s="123"/>
    </row>
    <row r="170" spans="12:15" ht="15.75" customHeight="1">
      <c r="L170" s="133"/>
      <c r="M170" s="133"/>
      <c r="O170" s="123"/>
    </row>
    <row r="171" spans="12:15" ht="15.75" customHeight="1">
      <c r="L171" s="133"/>
      <c r="M171" s="133"/>
      <c r="O171" s="123"/>
    </row>
    <row r="172" spans="12:15" ht="15.75" customHeight="1">
      <c r="L172" s="133"/>
      <c r="M172" s="133"/>
      <c r="O172" s="123"/>
    </row>
    <row r="173" spans="12:15" ht="15.75" customHeight="1">
      <c r="L173" s="133"/>
      <c r="M173" s="133"/>
      <c r="O173" s="123"/>
    </row>
    <row r="174" spans="12:15" ht="15.75" customHeight="1">
      <c r="L174" s="133"/>
      <c r="M174" s="133"/>
      <c r="O174" s="123"/>
    </row>
    <row r="175" spans="12:15" ht="15.75" customHeight="1">
      <c r="L175" s="133"/>
      <c r="M175" s="133"/>
      <c r="O175" s="123"/>
    </row>
    <row r="176" spans="12:15" ht="15.75" customHeight="1">
      <c r="L176" s="133"/>
      <c r="M176" s="133"/>
      <c r="O176" s="123"/>
    </row>
    <row r="177" spans="12:15" ht="15.75" customHeight="1">
      <c r="L177" s="133"/>
      <c r="M177" s="133"/>
      <c r="O177" s="123"/>
    </row>
    <row r="178" spans="12:15" ht="15.75" customHeight="1">
      <c r="L178" s="133"/>
      <c r="M178" s="133"/>
      <c r="O178" s="123"/>
    </row>
    <row r="179" spans="12:15" ht="15.75" customHeight="1">
      <c r="L179" s="133"/>
      <c r="M179" s="133"/>
      <c r="O179" s="123"/>
    </row>
    <row r="180" spans="12:15" ht="15.75" customHeight="1">
      <c r="L180" s="133"/>
      <c r="M180" s="133"/>
      <c r="O180" s="123"/>
    </row>
    <row r="181" spans="12:15" ht="15.75" customHeight="1">
      <c r="L181" s="133"/>
      <c r="M181" s="133"/>
      <c r="O181" s="123"/>
    </row>
    <row r="182" spans="12:15" ht="15.75" customHeight="1">
      <c r="L182" s="133"/>
      <c r="M182" s="133"/>
      <c r="O182" s="123"/>
    </row>
    <row r="183" spans="12:15" ht="15.75" customHeight="1">
      <c r="L183" s="133"/>
      <c r="M183" s="133"/>
      <c r="O183" s="123"/>
    </row>
    <row r="184" spans="12:15" ht="15.75" customHeight="1">
      <c r="L184" s="133"/>
      <c r="M184" s="133"/>
      <c r="O184" s="123"/>
    </row>
    <row r="185" spans="12:15" ht="15.75" customHeight="1">
      <c r="L185" s="133"/>
      <c r="M185" s="133"/>
      <c r="O185" s="123"/>
    </row>
    <row r="186" spans="12:15" ht="15.75" customHeight="1">
      <c r="L186" s="133"/>
      <c r="M186" s="133"/>
      <c r="O186" s="123"/>
    </row>
    <row r="187" spans="12:15" ht="15.75" customHeight="1">
      <c r="L187" s="133"/>
      <c r="M187" s="133"/>
      <c r="O187" s="123"/>
    </row>
    <row r="188" spans="12:15" ht="15.75" customHeight="1">
      <c r="L188" s="133"/>
      <c r="M188" s="133"/>
      <c r="O188" s="123"/>
    </row>
    <row r="189" spans="12:15" ht="15.75" customHeight="1">
      <c r="L189" s="133"/>
      <c r="M189" s="133"/>
      <c r="O189" s="123"/>
    </row>
    <row r="190" spans="12:15" ht="15.75" customHeight="1">
      <c r="L190" s="133"/>
      <c r="M190" s="133"/>
      <c r="O190" s="123"/>
    </row>
    <row r="191" spans="12:15" ht="15.75" customHeight="1">
      <c r="L191" s="133"/>
      <c r="M191" s="133"/>
      <c r="O191" s="123"/>
    </row>
    <row r="192" spans="12:15" ht="15.75" customHeight="1">
      <c r="L192" s="133"/>
      <c r="M192" s="133"/>
      <c r="O192" s="123"/>
    </row>
    <row r="193" spans="12:15" ht="15.75" customHeight="1">
      <c r="L193" s="133"/>
      <c r="M193" s="133"/>
      <c r="O193" s="123"/>
    </row>
    <row r="194" spans="12:15" ht="15.75" customHeight="1">
      <c r="L194" s="133"/>
      <c r="M194" s="133"/>
      <c r="O194" s="123"/>
    </row>
    <row r="195" spans="12:15" ht="15.75" customHeight="1">
      <c r="L195" s="133"/>
      <c r="M195" s="133"/>
      <c r="O195" s="123"/>
    </row>
    <row r="196" spans="12:15" ht="15.75" customHeight="1">
      <c r="L196" s="133"/>
      <c r="M196" s="133"/>
      <c r="O196" s="123"/>
    </row>
    <row r="197" spans="12:15" ht="15.75" customHeight="1">
      <c r="L197" s="133"/>
      <c r="M197" s="133"/>
      <c r="O197" s="123"/>
    </row>
    <row r="198" spans="12:15" ht="15.75" customHeight="1">
      <c r="L198" s="133"/>
      <c r="M198" s="133"/>
      <c r="O198" s="123"/>
    </row>
    <row r="199" spans="12:15" ht="15.75" customHeight="1">
      <c r="L199" s="133"/>
      <c r="M199" s="133"/>
      <c r="O199" s="123"/>
    </row>
    <row r="200" spans="12:15" ht="15.75" customHeight="1">
      <c r="L200" s="133"/>
      <c r="M200" s="133"/>
      <c r="O200" s="123"/>
    </row>
    <row r="201" spans="12:15" ht="15.75" customHeight="1">
      <c r="L201" s="133"/>
      <c r="M201" s="133"/>
      <c r="O201" s="123"/>
    </row>
    <row r="202" spans="12:15" ht="15.75" customHeight="1">
      <c r="L202" s="133"/>
      <c r="M202" s="133"/>
      <c r="O202" s="123"/>
    </row>
    <row r="203" spans="12:15" ht="15.75" customHeight="1">
      <c r="L203" s="133"/>
      <c r="M203" s="133"/>
      <c r="O203" s="123"/>
    </row>
    <row r="204" spans="12:15" ht="15.75" customHeight="1">
      <c r="L204" s="133"/>
      <c r="M204" s="133"/>
      <c r="O204" s="123"/>
    </row>
    <row r="205" spans="12:15" ht="15.75" customHeight="1">
      <c r="L205" s="133"/>
      <c r="M205" s="133"/>
      <c r="O205" s="123"/>
    </row>
    <row r="206" spans="12:15" ht="15.75" customHeight="1">
      <c r="L206" s="133"/>
      <c r="M206" s="133"/>
      <c r="O206" s="123"/>
    </row>
    <row r="207" spans="12:15" ht="15.75" customHeight="1">
      <c r="L207" s="133"/>
      <c r="M207" s="133"/>
      <c r="O207" s="123"/>
    </row>
    <row r="208" spans="12:15" ht="15.75" customHeight="1">
      <c r="L208" s="133"/>
      <c r="M208" s="133"/>
      <c r="O208" s="123"/>
    </row>
    <row r="209" spans="12:15" ht="15.75" customHeight="1">
      <c r="L209" s="133"/>
      <c r="M209" s="133"/>
      <c r="O209" s="123"/>
    </row>
    <row r="210" spans="12:15" ht="15.75" customHeight="1">
      <c r="L210" s="133"/>
      <c r="M210" s="133"/>
      <c r="O210" s="123"/>
    </row>
    <row r="211" spans="12:15" ht="15.75" customHeight="1">
      <c r="L211" s="133"/>
      <c r="M211" s="133"/>
      <c r="O211" s="123"/>
    </row>
    <row r="212" spans="12:15" ht="15.75" customHeight="1">
      <c r="L212" s="133"/>
      <c r="M212" s="133"/>
      <c r="O212" s="123"/>
    </row>
    <row r="213" spans="12:15" ht="15.75" customHeight="1">
      <c r="L213" s="133"/>
      <c r="M213" s="133"/>
      <c r="O213" s="123"/>
    </row>
    <row r="214" spans="12:15" ht="15.75" customHeight="1">
      <c r="L214" s="133"/>
      <c r="M214" s="133"/>
      <c r="O214" s="123"/>
    </row>
    <row r="215" spans="12:15" ht="15.75" customHeight="1">
      <c r="L215" s="133"/>
      <c r="M215" s="133"/>
      <c r="O215" s="123"/>
    </row>
    <row r="216" spans="12:15" ht="15.75" customHeight="1">
      <c r="L216" s="133"/>
      <c r="M216" s="133"/>
      <c r="O216" s="123"/>
    </row>
    <row r="217" spans="12:15" ht="15.75" customHeight="1">
      <c r="L217" s="133"/>
      <c r="M217" s="133"/>
      <c r="O217" s="123"/>
    </row>
    <row r="218" spans="12:15" ht="15.75" customHeight="1">
      <c r="L218" s="133"/>
      <c r="M218" s="133"/>
      <c r="O218" s="123"/>
    </row>
    <row r="219" spans="12:15" ht="15.75" customHeight="1">
      <c r="L219" s="133"/>
      <c r="M219" s="133"/>
      <c r="O219" s="123"/>
    </row>
    <row r="220" spans="12:15" ht="15.75" customHeight="1">
      <c r="L220" s="133"/>
      <c r="M220" s="133"/>
      <c r="O220" s="123"/>
    </row>
    <row r="221" spans="12:15" ht="15.75" customHeight="1"/>
    <row r="222" spans="12:15" ht="15.75" customHeight="1"/>
    <row r="223" spans="12:15" ht="15.75" customHeight="1"/>
    <row r="224" spans="12:1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3:I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КомбіМан</vt:lpstr>
      <vt:lpstr>КЧМ</vt:lpstr>
      <vt:lpstr>Миндаль+ДФ</vt:lpstr>
      <vt:lpstr>СалМодФренч</vt:lpstr>
      <vt:lpstr>Стилет</vt:lpstr>
      <vt:lpstr>ХрустФр</vt:lpstr>
      <vt:lpstr>МанОМС</vt:lpstr>
      <vt:lpstr>Постер Кадр Инста</vt:lpstr>
      <vt:lpstr>СалоннаАерог</vt:lpstr>
      <vt:lpstr>Декор предм</vt:lpstr>
      <vt:lpstr>Инкрустация</vt:lpstr>
      <vt:lpstr>Под.дизайн</vt:lpstr>
      <vt:lpstr>диз.тіпса Салон.ст пед</vt:lpstr>
      <vt:lpstr>Салонн.ліпка</vt:lpstr>
      <vt:lpstr>Худож.розпис</vt:lpstr>
      <vt:lpstr>Худож.аеурографія</vt:lpstr>
      <vt:lpstr>Дизайн на 5 типсах</vt:lpstr>
      <vt:lpstr>НФН3D дизайн</vt:lpstr>
      <vt:lpstr>3D Скульптура</vt:lpstr>
      <vt:lpstr>ФММР</vt:lpstr>
      <vt:lpstr>Віртуозний стемпінг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2024-04-16T10:12:00Z</dcterms:modified>
</cp:coreProperties>
</file>