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ПУ_03.02.2022\ЧУ 2025\ПРОТОКОЛИ заповнені офлайн\"/>
    </mc:Choice>
  </mc:AlternateContent>
  <bookViews>
    <workbookView xWindow="0" yWindow="0" windowWidth="24000" windowHeight="9615"/>
  </bookViews>
  <sheets>
    <sheet name=" Smoky Eyes OMC" sheetId="2" r:id="rId1"/>
    <sheet name="весільний комерц макіяж" sheetId="3" r:id="rId2"/>
    <sheet name="New Look" sheetId="5" r:id="rId3"/>
    <sheet name="Креативний макіяж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" l="1"/>
  <c r="J13" i="4" s="1"/>
  <c r="H12" i="4"/>
  <c r="J12" i="4" s="1"/>
  <c r="H10" i="2"/>
  <c r="G10" i="2" s="1"/>
  <c r="H12" i="2"/>
  <c r="G12" i="2" s="1"/>
  <c r="H13" i="2"/>
  <c r="G13" i="2" s="1"/>
  <c r="H14" i="2"/>
  <c r="G14" i="2" s="1"/>
  <c r="H10" i="3"/>
  <c r="G10" i="3" s="1"/>
  <c r="H11" i="3"/>
  <c r="G11" i="3" s="1"/>
  <c r="H10" i="5"/>
  <c r="G10" i="5" s="1"/>
  <c r="H11" i="4"/>
  <c r="G11" i="4" s="1"/>
  <c r="H14" i="4"/>
  <c r="G14" i="4" s="1"/>
  <c r="H10" i="4"/>
  <c r="G10" i="4" s="1"/>
  <c r="J14" i="4"/>
  <c r="G13" i="4" l="1"/>
  <c r="G12" i="4"/>
  <c r="J11" i="4"/>
  <c r="J10" i="4"/>
  <c r="J10" i="5"/>
  <c r="J14" i="2"/>
  <c r="J13" i="2"/>
  <c r="J12" i="2"/>
  <c r="J10" i="2"/>
  <c r="J11" i="3" l="1"/>
  <c r="J10" i="3"/>
</calcChain>
</file>

<file path=xl/comments1.xml><?xml version="1.0" encoding="utf-8"?>
<comments xmlns="http://schemas.openxmlformats.org/spreadsheetml/2006/main">
  <authors>
    <author>User</author>
  </authors>
  <commentLis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перманент у моделі</t>
        </r>
      </text>
    </comment>
  </commentList>
</comments>
</file>

<file path=xl/sharedStrings.xml><?xml version="1.0" encoding="utf-8"?>
<sst xmlns="http://schemas.openxmlformats.org/spreadsheetml/2006/main" count="78" uniqueCount="28">
  <si>
    <t>СУДДІ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</si>
  <si>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</si>
  <si>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</si>
  <si>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</si>
  <si>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</si>
  <si>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</si>
  <si>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</si>
  <si>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</si>
  <si>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t>При розбіжності балів судді на 3 або вище від середнього значення, суддя отримає жовту або червону картку</t>
  </si>
  <si>
    <t>Бойчук</t>
  </si>
  <si>
    <t>майстри</t>
  </si>
  <si>
    <t>номінація: Креативний  макіяж</t>
  </si>
  <si>
    <t>номінація: Макіяж New Look</t>
  </si>
  <si>
    <t>юніори</t>
  </si>
  <si>
    <t>Розбіжність балів на 3 або більше від середнього балу у більшу сторону</t>
  </si>
  <si>
    <r>
      <t xml:space="preserve">Розбіжність балів на 3 або більше від середнього балу у </t>
    </r>
    <r>
      <rPr>
        <b/>
        <sz val="10"/>
        <rFont val="Times New Roman"/>
        <family val="1"/>
        <charset val="204"/>
      </rPr>
      <t>меньшу</t>
    </r>
    <r>
      <rPr>
        <sz val="10"/>
        <rFont val="Times New Roman"/>
        <family val="1"/>
        <charset val="204"/>
      </rPr>
      <t xml:space="preserve"> сторону</t>
    </r>
  </si>
  <si>
    <r>
      <t xml:space="preserve">Розбіжність балів на 3 або більше від середнього балу </t>
    </r>
    <r>
      <rPr>
        <b/>
        <sz val="10"/>
        <rFont val="Times New Roman"/>
        <family val="1"/>
        <charset val="204"/>
      </rPr>
      <t xml:space="preserve">у більшу </t>
    </r>
    <r>
      <rPr>
        <sz val="10"/>
        <rFont val="Times New Roman"/>
        <family val="1"/>
        <charset val="204"/>
      </rPr>
      <t>сторону</t>
    </r>
  </si>
  <si>
    <t>Розбіжність балів на 3 або більше від середнього балу у меньшу сторону</t>
  </si>
  <si>
    <t>номінація: Весільний комерційний макіяж за правилами ОМС</t>
  </si>
  <si>
    <t>номінація  Макіяж Smoky Eyes класичний ОМС</t>
  </si>
  <si>
    <t>Кононенко</t>
  </si>
  <si>
    <t>Турчин</t>
  </si>
  <si>
    <t xml:space="preserve">    без розподілу</t>
  </si>
  <si>
    <t>Кулак Анжеліка</t>
  </si>
  <si>
    <t>Левицька Олександра</t>
  </si>
  <si>
    <t>Франків Наталія</t>
  </si>
  <si>
    <t>Белінська Ольга</t>
  </si>
  <si>
    <t>Татарин Альбіна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</si>
</sst>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5" fillId="4" borderId="6" xfId="0" applyFont="1" applyFill="1" applyBorder="1"/>
    <xf numFmtId="0" fontId="7" fillId="0" borderId="0" xfId="0" applyFont="1"/>
    <xf numFmtId="0" fontId="5" fillId="5" borderId="6" xfId="0" applyFont="1" applyFill="1" applyBorder="1"/>
    <xf numFmtId="0" fontId="3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2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D966"/>
      <color rgb="FFFFFF00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9"/>
  <sheetViews>
    <sheetView tabSelected="1" workbookViewId="0">
      <selection activeCell="D14" sqref="D14"/>
    </sheetView>
  </sheetViews>
  <sheetFormatPr defaultRowHeight="15" x14ac:dyDescent="0.25"/>
  <cols>
    <col min="7" max="7" width="10.28515625" bestFit="1" customWidth="1"/>
    <col min="9" max="9" width="7.42578125" customWidth="1"/>
    <col min="10" max="10" width="10.85546875" customWidth="1"/>
    <col min="11" max="11" width="11.28515625" customWidth="1"/>
  </cols>
  <sheetData>
    <row r="1" spans="1:12" s="21" customFormat="1" ht="15.75" x14ac:dyDescent="0.25">
      <c r="A1" s="19" t="s">
        <v>19</v>
      </c>
      <c r="B1" s="20"/>
      <c r="C1" s="20"/>
      <c r="D1" s="20"/>
      <c r="E1" s="20"/>
      <c r="F1" s="20"/>
      <c r="G1" s="20"/>
      <c r="H1" s="20"/>
      <c r="I1" s="20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</row>
    <row r="3" spans="1:12" s="6" customFormat="1" ht="12.75" x14ac:dyDescent="0.2">
      <c r="A3" s="7" t="s">
        <v>0</v>
      </c>
      <c r="B3" s="7">
        <v>1</v>
      </c>
      <c r="C3" s="24" t="s">
        <v>9</v>
      </c>
      <c r="D3" s="24"/>
      <c r="E3" s="8"/>
      <c r="F3" s="8"/>
      <c r="G3" s="8"/>
      <c r="H3" s="8"/>
      <c r="I3" s="8"/>
      <c r="J3" s="8"/>
      <c r="K3" s="4"/>
    </row>
    <row r="4" spans="1:12" s="6" customFormat="1" ht="12.75" x14ac:dyDescent="0.2">
      <c r="A4" s="7"/>
      <c r="B4" s="7">
        <v>2</v>
      </c>
      <c r="C4" s="24" t="s">
        <v>20</v>
      </c>
      <c r="D4" s="24"/>
      <c r="E4" s="8"/>
      <c r="F4" s="8"/>
      <c r="G4" s="8"/>
      <c r="H4" s="8"/>
      <c r="I4" s="8"/>
      <c r="J4" s="8"/>
      <c r="K4" s="4"/>
    </row>
    <row r="5" spans="1:12" s="6" customFormat="1" ht="12.75" x14ac:dyDescent="0.2">
      <c r="A5" s="7"/>
      <c r="B5" s="7">
        <v>3</v>
      </c>
      <c r="C5" s="25" t="s">
        <v>21</v>
      </c>
      <c r="D5" s="25"/>
      <c r="E5" s="8"/>
      <c r="F5" s="23"/>
      <c r="G5" s="4"/>
      <c r="H5" s="4"/>
      <c r="I5" s="4"/>
      <c r="J5" s="4"/>
      <c r="K5" s="7"/>
    </row>
    <row r="6" spans="1:12" s="6" customFormat="1" ht="12.75" x14ac:dyDescent="0.2">
      <c r="A6" s="4"/>
      <c r="B6" s="4"/>
      <c r="C6" s="4"/>
      <c r="D6" s="4"/>
      <c r="E6" s="4"/>
      <c r="F6" s="4"/>
      <c r="G6" s="4"/>
      <c r="H6" s="8"/>
      <c r="I6" s="4"/>
      <c r="J6" s="4"/>
      <c r="K6" s="7"/>
    </row>
    <row r="7" spans="1:12" s="18" customFormat="1" ht="12" x14ac:dyDescent="0.2">
      <c r="A7" s="26"/>
      <c r="B7" s="26" t="s">
        <v>1</v>
      </c>
      <c r="C7" s="26" t="s">
        <v>2</v>
      </c>
      <c r="D7" s="28" t="s">
        <v>0</v>
      </c>
      <c r="E7" s="29"/>
      <c r="F7" s="29"/>
      <c r="G7" s="26" t="s">
        <v>3</v>
      </c>
      <c r="H7" s="26" t="s">
        <v>4</v>
      </c>
      <c r="I7" s="26" t="s">
        <v>5</v>
      </c>
      <c r="J7" s="26" t="s">
        <v>6</v>
      </c>
      <c r="K7" s="30" t="s">
        <v>7</v>
      </c>
    </row>
    <row r="8" spans="1:12" s="18" customFormat="1" ht="23.25" customHeight="1" x14ac:dyDescent="0.2">
      <c r="A8" s="27"/>
      <c r="B8" s="27"/>
      <c r="C8" s="27"/>
      <c r="D8" s="3">
        <v>1</v>
      </c>
      <c r="E8" s="3">
        <v>2</v>
      </c>
      <c r="F8" s="3">
        <v>3</v>
      </c>
      <c r="G8" s="27"/>
      <c r="H8" s="27"/>
      <c r="I8" s="27"/>
      <c r="J8" s="27"/>
      <c r="K8" s="31"/>
    </row>
    <row r="9" spans="1:12" s="6" customFormat="1" ht="12.75" x14ac:dyDescent="0.2">
      <c r="A9" s="9" t="s">
        <v>13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s="6" customFormat="1" ht="12.75" x14ac:dyDescent="0.2">
      <c r="A10" s="11"/>
      <c r="B10" s="11">
        <v>1</v>
      </c>
      <c r="C10" s="11"/>
      <c r="D10" s="11">
        <v>28</v>
      </c>
      <c r="E10" s="11">
        <v>28</v>
      </c>
      <c r="F10" s="11">
        <v>30</v>
      </c>
      <c r="G10" s="12">
        <f t="shared" ref="G10:G14" si="0">ROUND(H10/3,1)</f>
        <v>28.7</v>
      </c>
      <c r="H10" s="12">
        <f>D10+E10+F10</f>
        <v>86</v>
      </c>
      <c r="I10" s="13"/>
      <c r="J10" s="12">
        <f t="shared" ref="J10:J14" si="1">H10-I10</f>
        <v>86</v>
      </c>
      <c r="K10" s="14">
        <v>2</v>
      </c>
      <c r="L10" s="6" t="s">
        <v>25</v>
      </c>
    </row>
    <row r="11" spans="1:12" s="6" customFormat="1" ht="12.75" x14ac:dyDescent="0.2">
      <c r="A11" s="9" t="s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2" s="6" customFormat="1" ht="12.75" x14ac:dyDescent="0.2">
      <c r="A12" s="11"/>
      <c r="B12" s="11">
        <v>3</v>
      </c>
      <c r="C12" s="11"/>
      <c r="D12" s="11">
        <v>28</v>
      </c>
      <c r="E12" s="11">
        <v>28</v>
      </c>
      <c r="F12" s="11">
        <v>28</v>
      </c>
      <c r="G12" s="12">
        <f t="shared" si="0"/>
        <v>28</v>
      </c>
      <c r="H12" s="12">
        <f>D12+E12+F12</f>
        <v>84</v>
      </c>
      <c r="I12" s="13"/>
      <c r="J12" s="12">
        <f t="shared" si="1"/>
        <v>84</v>
      </c>
      <c r="K12" s="14">
        <v>3</v>
      </c>
      <c r="L12" s="6" t="s">
        <v>26</v>
      </c>
    </row>
    <row r="13" spans="1:12" s="6" customFormat="1" ht="12.75" x14ac:dyDescent="0.2">
      <c r="A13" s="11"/>
      <c r="B13" s="11">
        <v>5</v>
      </c>
      <c r="C13" s="11"/>
      <c r="D13" s="11">
        <v>29</v>
      </c>
      <c r="E13" s="11">
        <v>30</v>
      </c>
      <c r="F13" s="11">
        <v>30</v>
      </c>
      <c r="G13" s="12">
        <f t="shared" si="0"/>
        <v>29.7</v>
      </c>
      <c r="H13" s="12">
        <f>D13+E13+F13</f>
        <v>89</v>
      </c>
      <c r="I13" s="13"/>
      <c r="J13" s="12">
        <f t="shared" si="1"/>
        <v>89</v>
      </c>
      <c r="K13" s="14">
        <v>1</v>
      </c>
      <c r="L13" s="6" t="s">
        <v>24</v>
      </c>
    </row>
    <row r="14" spans="1:12" s="6" customFormat="1" ht="12.75" x14ac:dyDescent="0.2">
      <c r="A14" s="11"/>
      <c r="B14" s="11">
        <v>7</v>
      </c>
      <c r="C14" s="11"/>
      <c r="D14" s="11">
        <v>27</v>
      </c>
      <c r="E14" s="11">
        <v>29</v>
      </c>
      <c r="F14" s="11">
        <v>29</v>
      </c>
      <c r="G14" s="12">
        <f t="shared" si="0"/>
        <v>28.3</v>
      </c>
      <c r="H14" s="12">
        <f>D14+E14+F14</f>
        <v>85</v>
      </c>
      <c r="I14" s="13"/>
      <c r="J14" s="12">
        <f t="shared" si="1"/>
        <v>85</v>
      </c>
      <c r="K14" s="14">
        <v>2</v>
      </c>
      <c r="L14" s="6" t="s">
        <v>27</v>
      </c>
    </row>
    <row r="15" spans="1:12" s="6" customFormat="1" ht="13.5" thickBo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s="6" customFormat="1" ht="13.5" thickBot="1" x14ac:dyDescent="0.25">
      <c r="A16" s="15"/>
      <c r="B16" s="5"/>
      <c r="C16" s="16" t="s">
        <v>17</v>
      </c>
      <c r="D16" s="5"/>
      <c r="E16" s="5"/>
      <c r="F16" s="5"/>
      <c r="G16" s="5"/>
      <c r="H16" s="5"/>
      <c r="I16" s="5"/>
      <c r="J16" s="5"/>
      <c r="K16" s="5"/>
    </row>
    <row r="17" spans="1:11" s="6" customFormat="1" ht="13.5" thickBot="1" x14ac:dyDescent="0.25">
      <c r="A17" s="17"/>
      <c r="B17" s="5"/>
      <c r="C17" s="16" t="s">
        <v>14</v>
      </c>
      <c r="D17" s="5"/>
      <c r="E17" s="5"/>
      <c r="F17" s="5"/>
      <c r="G17" s="5"/>
      <c r="H17" s="5"/>
      <c r="I17" s="5"/>
      <c r="J17" s="5"/>
      <c r="K17" s="5"/>
    </row>
    <row r="18" spans="1:11" s="6" customFormat="1" ht="12.75" x14ac:dyDescent="0.2">
      <c r="A18" s="5"/>
      <c r="B18" s="5"/>
      <c r="C18" s="5" t="s">
        <v>8</v>
      </c>
      <c r="D18" s="5"/>
      <c r="E18" s="5"/>
      <c r="F18" s="5"/>
      <c r="G18" s="5"/>
      <c r="H18" s="5"/>
      <c r="I18" s="5"/>
      <c r="J18" s="5"/>
      <c r="K18" s="5"/>
    </row>
    <row r="19" spans="1:11" s="6" customFormat="1" ht="12.7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12">
    <mergeCell ref="K7:K8"/>
    <mergeCell ref="G7:G8"/>
    <mergeCell ref="H7:H8"/>
    <mergeCell ref="I7:I8"/>
    <mergeCell ref="J7:J8"/>
    <mergeCell ref="C3:D3"/>
    <mergeCell ref="C4:D4"/>
    <mergeCell ref="C5:D5"/>
    <mergeCell ref="A7:A8"/>
    <mergeCell ref="B7:B8"/>
    <mergeCell ref="C7:C8"/>
    <mergeCell ref="D7:F7"/>
  </mergeCells>
  <conditionalFormatting sqref="D10:F10">
    <cfRule type="cellIs" dxfId="23" priority="8" operator="greaterThan">
      <formula>$G$10+3</formula>
    </cfRule>
    <cfRule type="cellIs" dxfId="22" priority="7" operator="lessThan">
      <formula>$G$10-3</formula>
    </cfRule>
  </conditionalFormatting>
  <conditionalFormatting sqref="D12:F12">
    <cfRule type="cellIs" dxfId="21" priority="6" operator="greaterThan">
      <formula>$G$12+3</formula>
    </cfRule>
    <cfRule type="cellIs" dxfId="20" priority="3" operator="lessThan">
      <formula>$G$12-3</formula>
    </cfRule>
  </conditionalFormatting>
  <conditionalFormatting sqref="D13:F13">
    <cfRule type="cellIs" dxfId="19" priority="5" operator="greaterThan">
      <formula>$G$13+3</formula>
    </cfRule>
    <cfRule type="cellIs" dxfId="18" priority="2" operator="lessThan">
      <formula>$G$13-3</formula>
    </cfRule>
  </conditionalFormatting>
  <conditionalFormatting sqref="D14:F14">
    <cfRule type="cellIs" dxfId="17" priority="4" operator="greaterThan">
      <formula>$G$14+3</formula>
    </cfRule>
    <cfRule type="cellIs" dxfId="16" priority="1" operator="lessThan">
      <formula>$G$14-3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6"/>
  <sheetViews>
    <sheetView zoomScale="95" zoomScaleNormal="95" workbookViewId="0">
      <selection activeCell="K24" sqref="K24"/>
    </sheetView>
  </sheetViews>
  <sheetFormatPr defaultRowHeight="15" x14ac:dyDescent="0.25"/>
  <cols>
    <col min="1" max="10" width="9.140625" style="2"/>
    <col min="11" max="11" width="15.28515625" style="2" customWidth="1"/>
    <col min="12" max="12" width="23.42578125" customWidth="1"/>
  </cols>
  <sheetData>
    <row r="1" spans="1:12" s="22" customFormat="1" ht="15.75" x14ac:dyDescent="0.25">
      <c r="A1" s="19" t="s">
        <v>18</v>
      </c>
      <c r="B1" s="20"/>
      <c r="C1" s="20"/>
      <c r="D1" s="20"/>
      <c r="E1" s="20"/>
      <c r="F1" s="20"/>
      <c r="G1" s="20"/>
      <c r="H1" s="20"/>
      <c r="I1" s="20"/>
      <c r="J1" s="21"/>
      <c r="K1" s="21"/>
    </row>
    <row r="2" spans="1:12" s="6" customFormat="1" ht="12.75" x14ac:dyDescent="0.2">
      <c r="A2" s="4"/>
      <c r="B2" s="4"/>
      <c r="C2" s="24"/>
      <c r="D2" s="24"/>
      <c r="E2" s="4"/>
      <c r="F2" s="8"/>
      <c r="G2" s="4"/>
      <c r="H2" s="4"/>
      <c r="I2" s="4"/>
      <c r="J2" s="4"/>
      <c r="K2" s="5"/>
    </row>
    <row r="3" spans="1:12" s="6" customFormat="1" ht="12.75" x14ac:dyDescent="0.2">
      <c r="A3" s="7" t="s">
        <v>0</v>
      </c>
      <c r="B3" s="7">
        <v>1</v>
      </c>
      <c r="C3" s="24" t="s">
        <v>9</v>
      </c>
      <c r="D3" s="24"/>
      <c r="E3" s="8"/>
      <c r="F3" s="8"/>
      <c r="G3" s="8"/>
      <c r="H3" s="8"/>
      <c r="I3" s="8"/>
      <c r="J3" s="8"/>
      <c r="K3" s="4"/>
    </row>
    <row r="4" spans="1:12" s="6" customFormat="1" ht="12.75" x14ac:dyDescent="0.2">
      <c r="A4" s="7"/>
      <c r="B4" s="7">
        <v>2</v>
      </c>
      <c r="C4" s="24" t="s">
        <v>20</v>
      </c>
      <c r="D4" s="24"/>
      <c r="E4" s="8"/>
      <c r="F4" s="8"/>
      <c r="G4" s="8"/>
      <c r="H4" s="8"/>
      <c r="I4" s="8"/>
      <c r="J4" s="8"/>
      <c r="K4" s="4"/>
    </row>
    <row r="5" spans="1:12" s="6" customFormat="1" ht="12.75" x14ac:dyDescent="0.2">
      <c r="A5" s="7"/>
      <c r="B5" s="7">
        <v>3</v>
      </c>
      <c r="C5" s="25" t="s">
        <v>21</v>
      </c>
      <c r="D5" s="25"/>
      <c r="E5" s="8"/>
      <c r="F5" s="23"/>
      <c r="G5" s="4"/>
      <c r="H5" s="4"/>
      <c r="I5" s="4"/>
      <c r="J5" s="4"/>
      <c r="K5" s="7"/>
    </row>
    <row r="6" spans="1:12" s="6" customFormat="1" ht="12.75" x14ac:dyDescent="0.2">
      <c r="A6" s="4"/>
      <c r="B6" s="4"/>
      <c r="C6" s="4"/>
      <c r="D6" s="4"/>
      <c r="E6" s="4"/>
      <c r="F6" s="4"/>
      <c r="G6" s="4"/>
      <c r="H6" s="8"/>
      <c r="I6" s="4"/>
      <c r="J6" s="4"/>
      <c r="K6" s="7"/>
    </row>
    <row r="7" spans="1:12" s="18" customFormat="1" ht="12" x14ac:dyDescent="0.2">
      <c r="A7" s="26"/>
      <c r="B7" s="26" t="s">
        <v>1</v>
      </c>
      <c r="C7" s="26" t="s">
        <v>2</v>
      </c>
      <c r="D7" s="28" t="s">
        <v>0</v>
      </c>
      <c r="E7" s="29"/>
      <c r="F7" s="29"/>
      <c r="G7" s="26" t="s">
        <v>3</v>
      </c>
      <c r="H7" s="26" t="s">
        <v>4</v>
      </c>
      <c r="I7" s="26" t="s">
        <v>5</v>
      </c>
      <c r="J7" s="26" t="s">
        <v>6</v>
      </c>
      <c r="K7" s="30" t="s">
        <v>7</v>
      </c>
    </row>
    <row r="8" spans="1:12" s="18" customFormat="1" ht="23.25" customHeight="1" x14ac:dyDescent="0.2">
      <c r="A8" s="27"/>
      <c r="B8" s="27"/>
      <c r="C8" s="27"/>
      <c r="D8" s="3">
        <v>1</v>
      </c>
      <c r="E8" s="3">
        <v>2</v>
      </c>
      <c r="F8" s="3">
        <v>3</v>
      </c>
      <c r="G8" s="27"/>
      <c r="H8" s="27"/>
      <c r="I8" s="27"/>
      <c r="J8" s="27"/>
      <c r="K8" s="31"/>
    </row>
    <row r="9" spans="1:12" s="6" customFormat="1" ht="12.75" x14ac:dyDescent="0.2">
      <c r="A9" s="9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s="6" customFormat="1" ht="12.75" x14ac:dyDescent="0.2">
      <c r="A10" s="11"/>
      <c r="B10" s="11">
        <v>1</v>
      </c>
      <c r="C10" s="11"/>
      <c r="D10" s="11">
        <v>27</v>
      </c>
      <c r="E10" s="11">
        <v>27</v>
      </c>
      <c r="F10" s="11">
        <v>28</v>
      </c>
      <c r="G10" s="12">
        <f t="shared" ref="G10:G11" si="0">ROUND(H10/3,1)</f>
        <v>27.3</v>
      </c>
      <c r="H10" s="12">
        <f>D10+E10+F10</f>
        <v>82</v>
      </c>
      <c r="I10" s="13">
        <v>1</v>
      </c>
      <c r="J10" s="12">
        <f t="shared" ref="J10:J11" si="1">H10-I10</f>
        <v>81</v>
      </c>
      <c r="K10" s="14"/>
    </row>
    <row r="11" spans="1:12" s="6" customFormat="1" ht="12.75" x14ac:dyDescent="0.2">
      <c r="A11" s="11"/>
      <c r="B11" s="11">
        <v>3</v>
      </c>
      <c r="C11" s="11"/>
      <c r="D11" s="11">
        <v>28</v>
      </c>
      <c r="E11" s="11">
        <v>28</v>
      </c>
      <c r="F11" s="11">
        <v>30</v>
      </c>
      <c r="G11" s="12">
        <f t="shared" si="0"/>
        <v>28.7</v>
      </c>
      <c r="H11" s="12">
        <f>D11+E11+F11</f>
        <v>86</v>
      </c>
      <c r="I11" s="13"/>
      <c r="J11" s="12">
        <f t="shared" si="1"/>
        <v>86</v>
      </c>
      <c r="K11" s="14">
        <v>3</v>
      </c>
      <c r="L11" s="6" t="s">
        <v>24</v>
      </c>
    </row>
    <row r="12" spans="1:12" s="6" customFormat="1" ht="13.5" thickBo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2" s="6" customFormat="1" ht="13.5" thickBot="1" x14ac:dyDescent="0.25">
      <c r="A13" s="15"/>
      <c r="B13" s="5"/>
      <c r="C13" s="16" t="s">
        <v>15</v>
      </c>
      <c r="D13" s="5"/>
      <c r="E13" s="5"/>
      <c r="F13" s="5"/>
      <c r="G13" s="5"/>
      <c r="H13" s="5"/>
      <c r="I13" s="5"/>
      <c r="J13" s="5"/>
      <c r="K13" s="5"/>
    </row>
    <row r="14" spans="1:12" s="6" customFormat="1" ht="13.5" thickBot="1" x14ac:dyDescent="0.25">
      <c r="A14" s="17"/>
      <c r="B14" s="5"/>
      <c r="C14" s="16" t="s">
        <v>16</v>
      </c>
      <c r="D14" s="5"/>
      <c r="E14" s="5"/>
      <c r="F14" s="5"/>
      <c r="G14" s="5"/>
      <c r="H14" s="5"/>
      <c r="I14" s="5"/>
      <c r="J14" s="5"/>
      <c r="K14" s="5"/>
    </row>
    <row r="15" spans="1:12" s="6" customFormat="1" ht="12.75" x14ac:dyDescent="0.2">
      <c r="A15" s="5"/>
      <c r="B15" s="5"/>
      <c r="C15" s="5" t="s">
        <v>8</v>
      </c>
      <c r="D15" s="5"/>
      <c r="E15" s="5"/>
      <c r="F15" s="5"/>
      <c r="G15" s="5"/>
      <c r="H15" s="5"/>
      <c r="I15" s="5"/>
      <c r="J15" s="5"/>
      <c r="K15" s="5"/>
    </row>
    <row r="16" spans="1:12" s="6" customFormat="1" ht="12.7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</sheetData>
  <mergeCells count="13">
    <mergeCell ref="I7:I8"/>
    <mergeCell ref="J7:J8"/>
    <mergeCell ref="K7:K8"/>
    <mergeCell ref="A7:A8"/>
    <mergeCell ref="B7:B8"/>
    <mergeCell ref="C7:C8"/>
    <mergeCell ref="D7:F7"/>
    <mergeCell ref="G7:G8"/>
    <mergeCell ref="C3:D3"/>
    <mergeCell ref="C2:D2"/>
    <mergeCell ref="C5:D5"/>
    <mergeCell ref="C4:D4"/>
    <mergeCell ref="H7:H8"/>
  </mergeCells>
  <conditionalFormatting sqref="D10:F10">
    <cfRule type="cellIs" dxfId="15" priority="4" operator="greaterThan">
      <formula>$G$10+3</formula>
    </cfRule>
    <cfRule type="cellIs" dxfId="14" priority="3" operator="lessThan">
      <formula>$G$10-3</formula>
    </cfRule>
  </conditionalFormatting>
  <conditionalFormatting sqref="D11:F11">
    <cfRule type="cellIs" dxfId="13" priority="2" operator="greaterThan">
      <formula>$G$11+3</formula>
    </cfRule>
    <cfRule type="cellIs" dxfId="12" priority="1" operator="lessThan">
      <formula>$G$11-3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4"/>
  <sheetViews>
    <sheetView topLeftCell="A3" workbookViewId="0">
      <selection activeCell="F32" sqref="F32"/>
    </sheetView>
  </sheetViews>
  <sheetFormatPr defaultRowHeight="15" x14ac:dyDescent="0.25"/>
  <sheetData>
    <row r="1" spans="1:12" s="22" customFormat="1" ht="15.75" x14ac:dyDescent="0.25">
      <c r="A1" s="19" t="s">
        <v>12</v>
      </c>
      <c r="B1" s="20"/>
      <c r="C1" s="20"/>
      <c r="D1" s="20"/>
      <c r="E1" s="20"/>
      <c r="F1" s="20"/>
      <c r="G1" s="20"/>
      <c r="H1" s="20"/>
      <c r="I1" s="20"/>
      <c r="J1" s="21"/>
      <c r="K1" s="21"/>
    </row>
    <row r="2" spans="1:12" s="6" customFormat="1" ht="12.75" x14ac:dyDescent="0.2">
      <c r="A2" s="4"/>
      <c r="B2" s="4"/>
      <c r="C2" s="24"/>
      <c r="D2" s="24"/>
      <c r="E2" s="4"/>
      <c r="F2" s="8"/>
      <c r="G2" s="4"/>
      <c r="H2" s="4"/>
      <c r="I2" s="4"/>
      <c r="J2" s="4"/>
      <c r="K2" s="5"/>
    </row>
    <row r="3" spans="1:12" s="6" customFormat="1" ht="12.75" x14ac:dyDescent="0.2">
      <c r="A3" s="7" t="s">
        <v>0</v>
      </c>
      <c r="B3" s="7">
        <v>1</v>
      </c>
      <c r="C3" s="24" t="s">
        <v>9</v>
      </c>
      <c r="D3" s="24"/>
      <c r="E3" s="8"/>
      <c r="F3" s="8"/>
      <c r="G3" s="8"/>
      <c r="H3" s="8"/>
      <c r="I3" s="8"/>
      <c r="J3" s="8"/>
      <c r="K3" s="4"/>
    </row>
    <row r="4" spans="1:12" s="6" customFormat="1" ht="12.75" x14ac:dyDescent="0.2">
      <c r="A4" s="7"/>
      <c r="B4" s="7">
        <v>2</v>
      </c>
      <c r="C4" s="24" t="s">
        <v>20</v>
      </c>
      <c r="D4" s="24"/>
      <c r="E4" s="8"/>
      <c r="F4" s="8"/>
      <c r="G4" s="8"/>
      <c r="H4" s="8"/>
      <c r="I4" s="8"/>
      <c r="J4" s="8"/>
      <c r="K4" s="4"/>
    </row>
    <row r="5" spans="1:12" s="6" customFormat="1" ht="12.75" x14ac:dyDescent="0.2">
      <c r="A5" s="7"/>
      <c r="B5" s="7">
        <v>3</v>
      </c>
      <c r="C5" s="25" t="s">
        <v>21</v>
      </c>
      <c r="D5" s="25"/>
      <c r="E5" s="8"/>
      <c r="F5" s="23"/>
      <c r="G5" s="4"/>
      <c r="H5" s="4"/>
      <c r="I5" s="4"/>
      <c r="J5" s="4"/>
      <c r="K5" s="7"/>
    </row>
    <row r="6" spans="1:12" s="6" customFormat="1" ht="12.75" x14ac:dyDescent="0.2">
      <c r="A6" s="4"/>
      <c r="B6" s="4"/>
      <c r="C6" s="4"/>
      <c r="D6" s="4"/>
      <c r="E6" s="4"/>
      <c r="F6" s="4"/>
      <c r="G6" s="4"/>
      <c r="H6" s="8"/>
      <c r="I6" s="4"/>
      <c r="J6" s="4"/>
      <c r="K6" s="7"/>
    </row>
    <row r="7" spans="1:12" s="18" customFormat="1" ht="12" x14ac:dyDescent="0.2">
      <c r="A7" s="26"/>
      <c r="B7" s="26" t="s">
        <v>1</v>
      </c>
      <c r="C7" s="26" t="s">
        <v>2</v>
      </c>
      <c r="D7" s="28" t="s">
        <v>0</v>
      </c>
      <c r="E7" s="29"/>
      <c r="F7" s="29"/>
      <c r="G7" s="26" t="s">
        <v>3</v>
      </c>
      <c r="H7" s="26" t="s">
        <v>4</v>
      </c>
      <c r="I7" s="26" t="s">
        <v>5</v>
      </c>
      <c r="J7" s="26" t="s">
        <v>6</v>
      </c>
      <c r="K7" s="30" t="s">
        <v>7</v>
      </c>
    </row>
    <row r="8" spans="1:12" s="18" customFormat="1" ht="23.25" customHeight="1" x14ac:dyDescent="0.2">
      <c r="A8" s="27"/>
      <c r="B8" s="27"/>
      <c r="C8" s="27"/>
      <c r="D8" s="3">
        <v>1</v>
      </c>
      <c r="E8" s="3">
        <v>2</v>
      </c>
      <c r="F8" s="3">
        <v>3</v>
      </c>
      <c r="G8" s="27"/>
      <c r="H8" s="27"/>
      <c r="I8" s="27"/>
      <c r="J8" s="27"/>
      <c r="K8" s="31"/>
    </row>
    <row r="9" spans="1:12" s="6" customFormat="1" ht="12.75" x14ac:dyDescent="0.2">
      <c r="A9" s="9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s="6" customFormat="1" ht="12.75" x14ac:dyDescent="0.2">
      <c r="A10" s="11"/>
      <c r="B10" s="11">
        <v>9</v>
      </c>
      <c r="C10" s="11"/>
      <c r="D10" s="11">
        <v>30</v>
      </c>
      <c r="E10" s="11">
        <v>29</v>
      </c>
      <c r="F10" s="11">
        <v>29</v>
      </c>
      <c r="G10" s="12">
        <f t="shared" ref="G10" si="0">ROUND(H10/3,1)</f>
        <v>29.3</v>
      </c>
      <c r="H10" s="12">
        <f>D10+E10+F10</f>
        <v>88</v>
      </c>
      <c r="I10" s="13"/>
      <c r="J10" s="12">
        <f t="shared" ref="J10" si="1">H10-I10</f>
        <v>88</v>
      </c>
      <c r="K10" s="14">
        <v>1</v>
      </c>
      <c r="L10" s="6" t="s">
        <v>24</v>
      </c>
    </row>
    <row r="11" spans="1:12" s="6" customFormat="1" ht="13.5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s="6" customFormat="1" ht="13.5" thickBot="1" x14ac:dyDescent="0.25">
      <c r="A12" s="15"/>
      <c r="B12" s="5"/>
      <c r="C12" s="16" t="s">
        <v>17</v>
      </c>
      <c r="D12" s="5"/>
      <c r="E12" s="5"/>
      <c r="F12" s="5"/>
      <c r="G12" s="5"/>
      <c r="H12" s="5"/>
      <c r="I12" s="5"/>
      <c r="J12" s="5"/>
      <c r="K12" s="5"/>
    </row>
    <row r="13" spans="1:12" s="6" customFormat="1" ht="13.5" thickBot="1" x14ac:dyDescent="0.25">
      <c r="A13" s="17"/>
      <c r="B13" s="5"/>
      <c r="C13" s="16" t="s">
        <v>14</v>
      </c>
      <c r="D13" s="5"/>
      <c r="E13" s="5"/>
      <c r="F13" s="5"/>
      <c r="G13" s="5"/>
      <c r="H13" s="5"/>
      <c r="I13" s="5"/>
      <c r="J13" s="5"/>
      <c r="K13" s="5"/>
    </row>
    <row r="14" spans="1:12" s="6" customFormat="1" ht="12.75" x14ac:dyDescent="0.2">
      <c r="A14" s="5"/>
      <c r="B14" s="5"/>
      <c r="C14" s="5" t="s">
        <v>8</v>
      </c>
      <c r="D14" s="5"/>
      <c r="E14" s="5"/>
      <c r="F14" s="5"/>
      <c r="G14" s="5"/>
      <c r="H14" s="5"/>
      <c r="I14" s="5"/>
      <c r="J14" s="5"/>
      <c r="K14" s="5"/>
    </row>
  </sheetData>
  <mergeCells count="13">
    <mergeCell ref="C2:D2"/>
    <mergeCell ref="C3:D3"/>
    <mergeCell ref="C4:D4"/>
    <mergeCell ref="C5:D5"/>
    <mergeCell ref="H7:H8"/>
    <mergeCell ref="I7:I8"/>
    <mergeCell ref="J7:J8"/>
    <mergeCell ref="K7:K8"/>
    <mergeCell ref="A7:A8"/>
    <mergeCell ref="B7:B8"/>
    <mergeCell ref="C7:C8"/>
    <mergeCell ref="D7:F7"/>
    <mergeCell ref="G7:G8"/>
  </mergeCells>
  <conditionalFormatting sqref="D10:F10">
    <cfRule type="cellIs" dxfId="11" priority="2" operator="greaterThan">
      <formula>$G$10+3</formula>
    </cfRule>
    <cfRule type="cellIs" dxfId="10" priority="1" operator="lessThan">
      <formula>$G$10-3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18"/>
  <sheetViews>
    <sheetView workbookViewId="0">
      <selection activeCell="G28" sqref="G28"/>
    </sheetView>
  </sheetViews>
  <sheetFormatPr defaultRowHeight="15" x14ac:dyDescent="0.25"/>
  <cols>
    <col min="7" max="7" width="10.28515625" bestFit="1" customWidth="1"/>
  </cols>
  <sheetData>
    <row r="1" spans="1:12" s="22" customFormat="1" ht="15.75" x14ac:dyDescent="0.25">
      <c r="A1" s="19" t="s">
        <v>11</v>
      </c>
      <c r="B1" s="20"/>
      <c r="C1" s="20"/>
      <c r="D1" s="20"/>
      <c r="E1" s="20"/>
      <c r="F1" s="20"/>
      <c r="G1" s="20"/>
      <c r="H1" s="20"/>
      <c r="I1" s="20"/>
      <c r="J1" s="21"/>
      <c r="K1" s="21"/>
    </row>
    <row r="2" spans="1:12" s="6" customFormat="1" ht="15.75" customHeight="1" x14ac:dyDescent="0.2">
      <c r="A2" s="4"/>
      <c r="B2" s="4"/>
      <c r="C2" s="24"/>
      <c r="D2" s="24"/>
      <c r="E2" s="4"/>
      <c r="F2" s="8"/>
      <c r="G2" s="4"/>
      <c r="H2" s="4"/>
      <c r="I2" s="4"/>
      <c r="J2" s="4"/>
      <c r="K2" s="5"/>
    </row>
    <row r="3" spans="1:12" s="6" customFormat="1" ht="12.75" x14ac:dyDescent="0.2">
      <c r="A3" s="7" t="s">
        <v>0</v>
      </c>
      <c r="B3" s="7">
        <v>1</v>
      </c>
      <c r="C3" s="24" t="s">
        <v>9</v>
      </c>
      <c r="D3" s="24"/>
      <c r="E3" s="8"/>
      <c r="F3" s="8"/>
      <c r="G3" s="8"/>
      <c r="H3" s="8"/>
      <c r="I3" s="8"/>
      <c r="J3" s="8"/>
      <c r="K3" s="4"/>
    </row>
    <row r="4" spans="1:12" s="6" customFormat="1" ht="12.75" x14ac:dyDescent="0.2">
      <c r="A4" s="7"/>
      <c r="B4" s="7">
        <v>2</v>
      </c>
      <c r="C4" s="24" t="s">
        <v>20</v>
      </c>
      <c r="D4" s="24"/>
      <c r="E4" s="8"/>
      <c r="F4" s="8"/>
      <c r="G4" s="8"/>
      <c r="H4" s="8"/>
      <c r="I4" s="8"/>
      <c r="J4" s="8"/>
      <c r="K4" s="4"/>
    </row>
    <row r="5" spans="1:12" s="6" customFormat="1" ht="12.75" x14ac:dyDescent="0.2">
      <c r="A5" s="7"/>
      <c r="B5" s="7">
        <v>3</v>
      </c>
      <c r="C5" s="25" t="s">
        <v>21</v>
      </c>
      <c r="D5" s="25"/>
      <c r="E5" s="8"/>
      <c r="F5" s="23"/>
      <c r="G5" s="4"/>
      <c r="H5" s="4"/>
      <c r="I5" s="4"/>
      <c r="J5" s="4"/>
      <c r="K5" s="7"/>
    </row>
    <row r="6" spans="1:12" s="6" customFormat="1" ht="12.75" x14ac:dyDescent="0.2">
      <c r="A6" s="4"/>
      <c r="B6" s="4"/>
      <c r="C6" s="4"/>
      <c r="D6" s="4"/>
      <c r="E6" s="4"/>
      <c r="F6" s="4"/>
      <c r="G6" s="4"/>
      <c r="H6" s="8"/>
      <c r="I6" s="4"/>
      <c r="J6" s="4"/>
      <c r="K6" s="7"/>
    </row>
    <row r="7" spans="1:12" s="18" customFormat="1" ht="12" x14ac:dyDescent="0.2">
      <c r="A7" s="26"/>
      <c r="B7" s="26" t="s">
        <v>1</v>
      </c>
      <c r="C7" s="26" t="s">
        <v>2</v>
      </c>
      <c r="D7" s="28" t="s">
        <v>0</v>
      </c>
      <c r="E7" s="29"/>
      <c r="F7" s="29"/>
      <c r="G7" s="26" t="s">
        <v>3</v>
      </c>
      <c r="H7" s="26" t="s">
        <v>4</v>
      </c>
      <c r="I7" s="26" t="s">
        <v>5</v>
      </c>
      <c r="J7" s="26" t="s">
        <v>6</v>
      </c>
      <c r="K7" s="30" t="s">
        <v>7</v>
      </c>
    </row>
    <row r="8" spans="1:12" s="18" customFormat="1" ht="23.25" customHeight="1" x14ac:dyDescent="0.2">
      <c r="A8" s="27"/>
      <c r="B8" s="27"/>
      <c r="C8" s="27"/>
      <c r="D8" s="3">
        <v>1</v>
      </c>
      <c r="E8" s="3">
        <v>2</v>
      </c>
      <c r="F8" s="3">
        <v>3</v>
      </c>
      <c r="G8" s="27"/>
      <c r="H8" s="27"/>
      <c r="I8" s="27"/>
      <c r="J8" s="27"/>
      <c r="K8" s="31"/>
    </row>
    <row r="9" spans="1:12" s="6" customFormat="1" ht="12.75" x14ac:dyDescent="0.2">
      <c r="A9" s="9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s="6" customFormat="1" ht="12.75" x14ac:dyDescent="0.2">
      <c r="A10" s="11"/>
      <c r="B10" s="11">
        <v>1</v>
      </c>
      <c r="C10" s="11"/>
      <c r="D10" s="11">
        <v>26</v>
      </c>
      <c r="E10" s="11">
        <v>26</v>
      </c>
      <c r="F10" s="11">
        <v>28</v>
      </c>
      <c r="G10" s="12">
        <f>ROUND(H10/3,1)</f>
        <v>26.7</v>
      </c>
      <c r="H10" s="12">
        <f>D10+E10+F10</f>
        <v>80</v>
      </c>
      <c r="I10" s="13"/>
      <c r="J10" s="12">
        <f t="shared" ref="J10:J13" si="0">H10-I10</f>
        <v>80</v>
      </c>
      <c r="K10" s="14"/>
    </row>
    <row r="11" spans="1:12" s="6" customFormat="1" ht="12.75" x14ac:dyDescent="0.2">
      <c r="A11" s="11"/>
      <c r="B11" s="11">
        <v>3</v>
      </c>
      <c r="C11" s="11"/>
      <c r="D11" s="11">
        <v>28</v>
      </c>
      <c r="E11" s="11">
        <v>29</v>
      </c>
      <c r="F11" s="11">
        <v>29</v>
      </c>
      <c r="G11" s="12">
        <f t="shared" ref="G11:G14" si="1">ROUND(H11/3,1)</f>
        <v>28.7</v>
      </c>
      <c r="H11" s="12">
        <f>D11+E11+F11</f>
        <v>86</v>
      </c>
      <c r="I11" s="13"/>
      <c r="J11" s="12">
        <f t="shared" si="0"/>
        <v>86</v>
      </c>
      <c r="K11" s="14">
        <v>2</v>
      </c>
      <c r="L11" s="6" t="s">
        <v>23</v>
      </c>
    </row>
    <row r="12" spans="1:12" s="6" customFormat="1" ht="12.75" x14ac:dyDescent="0.2">
      <c r="A12" s="11"/>
      <c r="B12" s="11">
        <v>5</v>
      </c>
      <c r="C12" s="11"/>
      <c r="D12" s="11">
        <v>29</v>
      </c>
      <c r="E12" s="11">
        <v>28</v>
      </c>
      <c r="F12" s="11">
        <v>26</v>
      </c>
      <c r="G12" s="12">
        <f t="shared" si="1"/>
        <v>27.7</v>
      </c>
      <c r="H12" s="12">
        <f>D12+E12+F12</f>
        <v>83</v>
      </c>
      <c r="I12" s="13"/>
      <c r="J12" s="12">
        <f t="shared" si="0"/>
        <v>83</v>
      </c>
      <c r="K12" s="14">
        <v>3</v>
      </c>
      <c r="L12" s="6" t="s">
        <v>24</v>
      </c>
    </row>
    <row r="13" spans="1:12" s="6" customFormat="1" ht="12.75" x14ac:dyDescent="0.2">
      <c r="A13" s="11"/>
      <c r="B13" s="11">
        <v>7</v>
      </c>
      <c r="C13" s="11"/>
      <c r="D13" s="11">
        <v>27</v>
      </c>
      <c r="E13" s="11">
        <v>27</v>
      </c>
      <c r="F13" s="11">
        <v>27</v>
      </c>
      <c r="G13" s="12">
        <f t="shared" si="1"/>
        <v>27</v>
      </c>
      <c r="H13" s="12">
        <f>D13+E13+F13</f>
        <v>81</v>
      </c>
      <c r="I13" s="13"/>
      <c r="J13" s="12">
        <f t="shared" si="0"/>
        <v>81</v>
      </c>
      <c r="K13" s="14"/>
    </row>
    <row r="14" spans="1:12" s="6" customFormat="1" ht="12.75" x14ac:dyDescent="0.2">
      <c r="A14" s="11"/>
      <c r="B14" s="11">
        <v>9</v>
      </c>
      <c r="C14" s="11"/>
      <c r="D14" s="11">
        <v>30</v>
      </c>
      <c r="E14" s="11">
        <v>30</v>
      </c>
      <c r="F14" s="11">
        <v>30</v>
      </c>
      <c r="G14" s="12">
        <f t="shared" si="1"/>
        <v>30</v>
      </c>
      <c r="H14" s="12">
        <f>D14+E14+F14</f>
        <v>90</v>
      </c>
      <c r="I14" s="13"/>
      <c r="J14" s="12">
        <f t="shared" ref="J14" si="2">H14-I14</f>
        <v>90</v>
      </c>
      <c r="K14" s="14">
        <v>1</v>
      </c>
      <c r="L14" s="6" t="s">
        <v>27</v>
      </c>
    </row>
    <row r="15" spans="1:12" s="6" customFormat="1" ht="13.5" thickBo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s="6" customFormat="1" ht="13.5" thickBot="1" x14ac:dyDescent="0.25">
      <c r="A16" s="15"/>
      <c r="B16" s="5"/>
      <c r="C16" s="16" t="s">
        <v>17</v>
      </c>
      <c r="D16" s="5"/>
      <c r="E16" s="5"/>
      <c r="F16" s="5"/>
      <c r="G16" s="5"/>
      <c r="H16" s="5"/>
      <c r="I16" s="5"/>
      <c r="J16" s="5"/>
      <c r="K16" s="5"/>
    </row>
    <row r="17" spans="1:11" s="6" customFormat="1" ht="13.5" thickBot="1" x14ac:dyDescent="0.25">
      <c r="A17" s="17"/>
      <c r="B17" s="5"/>
      <c r="C17" s="16" t="s">
        <v>14</v>
      </c>
      <c r="D17" s="5"/>
      <c r="E17" s="5"/>
      <c r="F17" s="5"/>
      <c r="G17" s="5"/>
      <c r="H17" s="5"/>
      <c r="I17" s="5"/>
      <c r="J17" s="5"/>
      <c r="K17" s="5"/>
    </row>
    <row r="18" spans="1:11" s="6" customFormat="1" ht="12.75" x14ac:dyDescent="0.2">
      <c r="A18" s="5"/>
      <c r="B18" s="5"/>
      <c r="C18" s="5" t="s">
        <v>8</v>
      </c>
      <c r="D18" s="5"/>
      <c r="E18" s="5"/>
      <c r="F18" s="5"/>
      <c r="G18" s="5"/>
      <c r="H18" s="5"/>
      <c r="I18" s="5"/>
      <c r="J18" s="5"/>
      <c r="K18" s="5"/>
    </row>
  </sheetData>
  <mergeCells count="13">
    <mergeCell ref="C2:D2"/>
    <mergeCell ref="C3:D3"/>
    <mergeCell ref="C4:D4"/>
    <mergeCell ref="C5:D5"/>
    <mergeCell ref="H7:H8"/>
    <mergeCell ref="I7:I8"/>
    <mergeCell ref="J7:J8"/>
    <mergeCell ref="K7:K8"/>
    <mergeCell ref="A7:A8"/>
    <mergeCell ref="B7:B8"/>
    <mergeCell ref="C7:C8"/>
    <mergeCell ref="D7:F7"/>
    <mergeCell ref="G7:G8"/>
  </mergeCells>
  <conditionalFormatting sqref="D10:F10">
    <cfRule type="cellIs" dxfId="9" priority="10" operator="greaterThan">
      <formula>$G$10+3</formula>
    </cfRule>
    <cfRule type="cellIs" dxfId="8" priority="5" operator="lessThan">
      <formula>$G$10-3</formula>
    </cfRule>
  </conditionalFormatting>
  <conditionalFormatting sqref="D11:F11">
    <cfRule type="cellIs" dxfId="7" priority="9" operator="greaterThan">
      <formula>$G$11+3</formula>
    </cfRule>
    <cfRule type="cellIs" dxfId="6" priority="4" operator="lessThan">
      <formula>$G$11-3</formula>
    </cfRule>
  </conditionalFormatting>
  <conditionalFormatting sqref="D12:F12">
    <cfRule type="cellIs" dxfId="5" priority="8" operator="greaterThan">
      <formula>$G$12+3</formula>
    </cfRule>
    <cfRule type="cellIs" dxfId="4" priority="3" operator="lessThan">
      <formula>$G$12-3</formula>
    </cfRule>
  </conditionalFormatting>
  <conditionalFormatting sqref="D13:F13">
    <cfRule type="cellIs" dxfId="3" priority="7" operator="greaterThan">
      <formula>$G$13+3</formula>
    </cfRule>
    <cfRule type="cellIs" dxfId="2" priority="2" operator="lessThan">
      <formula>$G$13-3</formula>
    </cfRule>
  </conditionalFormatting>
  <conditionalFormatting sqref="D14:F14">
    <cfRule type="cellIs" dxfId="1" priority="6" operator="greaterThan">
      <formula>$G$14+3</formula>
    </cfRule>
    <cfRule type="cellIs" dxfId="0" priority="1" operator="lessThan">
      <formula>$G$14-3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 Smoky Eyes OMC</vt:lpstr>
      <vt:lpstr>весільний комерц макіяж</vt:lpstr>
      <vt:lpstr>New Look</vt:lpstr>
      <vt:lpstr>Креативний макіяж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Kafo</cp:lastModifiedBy>
  <cp:lastPrinted>2025-09-17T12:20:47Z</cp:lastPrinted>
  <dcterms:created xsi:type="dcterms:W3CDTF">2024-03-28T07:45:21Z</dcterms:created>
  <dcterms:modified xsi:type="dcterms:W3CDTF">2025-09-25T10:38:36Z</dcterms:modified>
</cp:coreProperties>
</file>