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лас. Моделювання" sheetId="1" r:id="rId4"/>
    <sheet state="visible" name="Ламіування" sheetId="2" r:id="rId5"/>
    <sheet state="visible" name="Чоловіче оформлення брів" sheetId="3" r:id="rId6"/>
  </sheets>
  <definedNames/>
  <calcPr/>
  <extLst>
    <ext uri="GoogleSheetsCustomDataVersion2">
      <go:sheetsCustomData xmlns:go="http://customooxmlschemas.google.com/" r:id="rId7" roundtripDataChecksum="VHdMcUCSGPkNb1evnB8Xsgua9Lw+eny58L/fFQO2r8o="/>
    </ext>
  </extLst>
</workbook>
</file>

<file path=xl/sharedStrings.xml><?xml version="1.0" encoding="utf-8"?>
<sst xmlns="http://schemas.openxmlformats.org/spreadsheetml/2006/main" count="70" uniqueCount="33">
  <si>
    <t>Номінація:</t>
  </si>
  <si>
    <t>Класичне моделювання брів</t>
  </si>
  <si>
    <t>Судді:</t>
  </si>
  <si>
    <t>1. Стасів Юлія</t>
  </si>
  <si>
    <t>3. Оліва Ксенія</t>
  </si>
  <si>
    <t>5. Турчин Юлія</t>
  </si>
  <si>
    <t>7. Кашель Яна (стажер)</t>
  </si>
  <si>
    <t>2. Сировацька Ірина</t>
  </si>
  <si>
    <t>4. Лугиня Оксана</t>
  </si>
  <si>
    <t>6. Магеровська Ольга (стажер)</t>
  </si>
  <si>
    <t>№</t>
  </si>
  <si>
    <t>ПІБ</t>
  </si>
  <si>
    <t>Судді</t>
  </si>
  <si>
    <t>Середній балл</t>
  </si>
  <si>
    <t>Заг.Бал</t>
  </si>
  <si>
    <t>Штраф</t>
  </si>
  <si>
    <t>Фінальний бал</t>
  </si>
  <si>
    <t>Місце</t>
  </si>
  <si>
    <t>Профі</t>
  </si>
  <si>
    <t>Пономаренко Юлія</t>
  </si>
  <si>
    <t>Дідур Юлія</t>
  </si>
  <si>
    <t>Майстри</t>
  </si>
  <si>
    <t>Куліна Ірина</t>
  </si>
  <si>
    <t>Волошина Надія</t>
  </si>
  <si>
    <t>Юніори</t>
  </si>
  <si>
    <t>Serduk Natalia / Сердюк Наталія</t>
  </si>
  <si>
    <t>Студенти</t>
  </si>
  <si>
    <t>Бондаренко Кіра</t>
  </si>
  <si>
    <t>Ламінування брів</t>
  </si>
  <si>
    <t>Без розділу</t>
  </si>
  <si>
    <t>Чоловіче оформлення брів</t>
  </si>
  <si>
    <t>Пінчук Вікторія</t>
  </si>
  <si>
    <t>Бовіна Наталія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</si>
</sst>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1.0"/>
      <color rgb="FF222222"/>
      <name val="Arial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Arial"/>
    </font>
    <font>
      <sz val="11.0"/>
      <color rgb="FFFF0000"/>
      <name val="Calibri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1" fillId="2" fontId="4" numFmtId="0" xfId="0" applyAlignment="1" applyBorder="1" applyFill="1" applyFont="1">
      <alignment shrinkToFit="0" vertical="center" wrapText="1"/>
    </xf>
    <xf borderId="2" fillId="2" fontId="4" numFmtId="0" xfId="0" applyAlignment="1" applyBorder="1" applyFont="1">
      <alignment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shrinkToFit="0" vertical="center" wrapText="1"/>
    </xf>
    <xf borderId="6" fillId="0" fontId="5" numFmtId="0" xfId="0" applyBorder="1" applyFont="1"/>
    <xf borderId="5" fillId="2" fontId="4" numFmtId="0" xfId="0" applyAlignment="1" applyBorder="1" applyFont="1">
      <alignment horizontal="right" shrinkToFit="0" vertical="center" wrapText="1"/>
    </xf>
    <xf borderId="5" fillId="2" fontId="4" numFmtId="0" xfId="0" applyAlignment="1" applyBorder="1" applyFont="1">
      <alignment horizontal="right" readingOrder="0" shrinkToFit="0" vertical="center" wrapText="1"/>
    </xf>
    <xf borderId="2" fillId="3" fontId="6" numFmtId="0" xfId="0" applyAlignment="1" applyBorder="1" applyFill="1" applyFont="1">
      <alignment vertical="bottom"/>
    </xf>
    <xf borderId="5" fillId="4" fontId="6" numFmtId="0" xfId="0" applyAlignment="1" applyBorder="1" applyFill="1" applyFont="1">
      <alignment horizontal="right" vertical="bottom"/>
    </xf>
    <xf borderId="5" fillId="4" fontId="7" numFmtId="0" xfId="0" applyAlignment="1" applyBorder="1" applyFont="1">
      <alignment readingOrder="0" vertical="bottom"/>
    </xf>
    <xf borderId="5" fillId="4" fontId="6" numFmtId="3" xfId="0" applyAlignment="1" applyBorder="1" applyFont="1" applyNumberFormat="1">
      <alignment horizontal="right" readingOrder="0" vertical="bottom"/>
    </xf>
    <xf borderId="5" fillId="4" fontId="6" numFmtId="3" xfId="0" applyAlignment="1" applyBorder="1" applyFont="1" applyNumberFormat="1">
      <alignment horizontal="right" vertical="bottom"/>
    </xf>
    <xf borderId="5" fillId="4" fontId="7" numFmtId="0" xfId="0" applyAlignment="1" applyBorder="1" applyFont="1">
      <alignment vertical="bottom"/>
    </xf>
    <xf borderId="5" fillId="4" fontId="8" numFmtId="0" xfId="0" applyAlignment="1" applyBorder="1" applyFont="1">
      <alignment horizontal="right" readingOrder="0" vertical="bottom"/>
    </xf>
    <xf borderId="3" fillId="3" fontId="6" numFmtId="0" xfId="0" applyAlignment="1" applyBorder="1" applyFont="1">
      <alignment vertical="bottom"/>
    </xf>
    <xf borderId="4" fillId="3" fontId="6" numFmtId="0" xfId="0" applyAlignment="1" applyBorder="1" applyFont="1">
      <alignment vertical="bottom"/>
    </xf>
    <xf borderId="2" fillId="3" fontId="6" numFmtId="0" xfId="0" applyAlignment="1" applyBorder="1" applyFont="1">
      <alignment readingOrder="0" vertical="bottom"/>
    </xf>
    <xf borderId="3" fillId="3" fontId="6" numFmtId="0" xfId="0" applyAlignment="1" applyBorder="1" applyFont="1">
      <alignment readingOrder="0" vertical="bottom"/>
    </xf>
    <xf borderId="4" fillId="3" fontId="6" numFmtId="0" xfId="0" applyAlignment="1" applyBorder="1" applyFont="1">
      <alignment readingOrder="0" vertical="bottom"/>
    </xf>
    <xf borderId="0" fillId="0" fontId="9" numFmtId="0" xfId="0" applyAlignment="1" applyFont="1">
      <alignment readingOrder="0"/>
    </xf>
    <xf borderId="0" fillId="0" fontId="7" numFmtId="0" xfId="0" applyAlignment="1" applyFont="1">
      <alignment vertical="bottom"/>
    </xf>
    <xf borderId="5" fillId="4" fontId="6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26.75"/>
    <col customWidth="1" min="3" max="3" width="7.0"/>
    <col customWidth="1" min="4" max="4" width="6.75"/>
    <col customWidth="1" min="5" max="5" width="7.0"/>
    <col customWidth="1" min="6" max="6" width="6.13"/>
    <col customWidth="1" min="7" max="9" width="5.88"/>
    <col customWidth="1" min="10" max="10" width="8.5"/>
    <col customWidth="1" min="11" max="11" width="11.0"/>
    <col customWidth="1" min="12" max="12" width="8.75"/>
    <col customWidth="1" min="13" max="28" width="11.0"/>
  </cols>
  <sheetData>
    <row r="1" ht="15.75" customHeigh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 t="s">
        <v>2</v>
      </c>
      <c r="B3" s="3" t="s">
        <v>3</v>
      </c>
      <c r="C3" s="2"/>
      <c r="D3" s="2" t="s">
        <v>4</v>
      </c>
      <c r="E3" s="2"/>
      <c r="F3" s="2"/>
      <c r="G3" s="2"/>
      <c r="H3" s="3" t="s">
        <v>5</v>
      </c>
      <c r="I3" s="4"/>
      <c r="K3" s="2"/>
      <c r="L3" s="3" t="s">
        <v>6</v>
      </c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K4" s="2"/>
      <c r="L4" s="2"/>
    </row>
    <row r="5" ht="15.75" customHeight="1">
      <c r="A5" s="2"/>
      <c r="B5" s="2" t="s">
        <v>7</v>
      </c>
      <c r="C5" s="2"/>
      <c r="D5" s="3" t="s">
        <v>8</v>
      </c>
      <c r="E5" s="2"/>
      <c r="F5" s="2"/>
      <c r="G5" s="2"/>
      <c r="H5" s="3" t="s">
        <v>9</v>
      </c>
      <c r="I5" s="2"/>
      <c r="K5" s="2"/>
      <c r="L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5" t="s">
        <v>10</v>
      </c>
      <c r="B8" s="5" t="s">
        <v>11</v>
      </c>
      <c r="C8" s="6" t="s">
        <v>12</v>
      </c>
      <c r="D8" s="7"/>
      <c r="E8" s="7"/>
      <c r="F8" s="7"/>
      <c r="G8" s="8"/>
      <c r="H8" s="9"/>
      <c r="I8" s="9"/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</row>
    <row r="9" ht="15.75" customHeight="1">
      <c r="A9" s="10"/>
      <c r="B9" s="10"/>
      <c r="C9" s="11">
        <v>1.0</v>
      </c>
      <c r="D9" s="11">
        <v>2.0</v>
      </c>
      <c r="E9" s="11">
        <v>3.0</v>
      </c>
      <c r="F9" s="11">
        <v>4.0</v>
      </c>
      <c r="G9" s="11">
        <v>5.0</v>
      </c>
      <c r="H9" s="12">
        <v>6.0</v>
      </c>
      <c r="I9" s="12">
        <v>7.0</v>
      </c>
      <c r="J9" s="10"/>
      <c r="K9" s="10"/>
      <c r="L9" s="10"/>
      <c r="M9" s="10"/>
      <c r="N9" s="10"/>
    </row>
    <row r="10" ht="15.75" customHeight="1">
      <c r="A10" s="13" t="s">
        <v>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ht="15.75" customHeight="1">
      <c r="A11" s="14">
        <v>1.0</v>
      </c>
      <c r="B11" s="15" t="s">
        <v>19</v>
      </c>
      <c r="C11" s="16">
        <v>29.0</v>
      </c>
      <c r="D11" s="16">
        <v>30.0</v>
      </c>
      <c r="E11" s="16">
        <v>29.0</v>
      </c>
      <c r="F11" s="16">
        <v>30.0</v>
      </c>
      <c r="G11" s="16">
        <v>30.0</v>
      </c>
      <c r="H11" s="16">
        <v>30.0</v>
      </c>
      <c r="I11" s="16">
        <v>30.0</v>
      </c>
      <c r="J11" s="17">
        <f t="shared" ref="J11:J12" si="1">AVERAGE(C11:G11)</f>
        <v>29.6</v>
      </c>
      <c r="K11" s="17">
        <f t="shared" ref="K11:K12" si="2">SUM(C11:G11)</f>
        <v>148</v>
      </c>
      <c r="L11" s="18"/>
      <c r="M11" s="17">
        <f t="shared" ref="M11:M12" si="3">K11-L11</f>
        <v>148</v>
      </c>
      <c r="N11" s="19">
        <v>1.0</v>
      </c>
    </row>
    <row r="12" ht="15.75" customHeight="1">
      <c r="A12" s="14">
        <v>2.0</v>
      </c>
      <c r="B12" s="15" t="s">
        <v>20</v>
      </c>
      <c r="C12" s="16">
        <v>30.0</v>
      </c>
      <c r="D12" s="16">
        <v>29.0</v>
      </c>
      <c r="E12" s="16">
        <v>30.0</v>
      </c>
      <c r="F12" s="16">
        <v>29.0</v>
      </c>
      <c r="G12" s="16">
        <v>29.0</v>
      </c>
      <c r="H12" s="16">
        <v>29.0</v>
      </c>
      <c r="I12" s="16">
        <v>29.0</v>
      </c>
      <c r="J12" s="17">
        <f t="shared" si="1"/>
        <v>29.4</v>
      </c>
      <c r="K12" s="17">
        <f t="shared" si="2"/>
        <v>147</v>
      </c>
      <c r="L12" s="18"/>
      <c r="M12" s="17">
        <f t="shared" si="3"/>
        <v>147</v>
      </c>
      <c r="N12" s="19">
        <v>2.0</v>
      </c>
    </row>
    <row r="13" ht="15.75" customHeight="1">
      <c r="A13" s="13" t="s">
        <v>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</row>
    <row r="14" ht="15.75" customHeight="1">
      <c r="A14" s="14">
        <v>1.0</v>
      </c>
      <c r="B14" s="15" t="s">
        <v>22</v>
      </c>
      <c r="C14" s="16">
        <v>29.0</v>
      </c>
      <c r="D14" s="16">
        <v>29.0</v>
      </c>
      <c r="E14" s="16">
        <v>29.0</v>
      </c>
      <c r="F14" s="16">
        <v>29.0</v>
      </c>
      <c r="G14" s="16">
        <v>29.0</v>
      </c>
      <c r="H14" s="16">
        <v>29.0</v>
      </c>
      <c r="I14" s="16">
        <v>29.0</v>
      </c>
      <c r="J14" s="17">
        <f t="shared" ref="J14:J15" si="4">AVERAGE(C14:G14)</f>
        <v>29</v>
      </c>
      <c r="K14" s="17">
        <f t="shared" ref="K14:K15" si="5">SUM(C14:G14)</f>
        <v>145</v>
      </c>
      <c r="L14" s="18"/>
      <c r="M14" s="17">
        <f t="shared" ref="M14:M15" si="6">K14-L14</f>
        <v>145</v>
      </c>
      <c r="N14" s="19">
        <v>2.0</v>
      </c>
    </row>
    <row r="15" ht="15.75" customHeight="1">
      <c r="A15" s="14">
        <v>2.0</v>
      </c>
      <c r="B15" s="15" t="s">
        <v>23</v>
      </c>
      <c r="C15" s="16">
        <v>30.0</v>
      </c>
      <c r="D15" s="16">
        <v>30.0</v>
      </c>
      <c r="E15" s="16">
        <v>30.0</v>
      </c>
      <c r="F15" s="16">
        <v>30.0</v>
      </c>
      <c r="G15" s="16">
        <v>30.0</v>
      </c>
      <c r="H15" s="16">
        <v>30.0</v>
      </c>
      <c r="I15" s="16">
        <v>30.0</v>
      </c>
      <c r="J15" s="17">
        <f t="shared" si="4"/>
        <v>30</v>
      </c>
      <c r="K15" s="17">
        <f t="shared" si="5"/>
        <v>150</v>
      </c>
      <c r="L15" s="18"/>
      <c r="M15" s="17">
        <f t="shared" si="6"/>
        <v>150</v>
      </c>
      <c r="N15" s="19">
        <v>1.0</v>
      </c>
    </row>
    <row r="16" ht="15.75" customHeight="1">
      <c r="A16" s="13" t="s">
        <v>24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</row>
    <row r="17" ht="15.75" customHeight="1">
      <c r="A17" s="14">
        <v>1.0</v>
      </c>
      <c r="B17" s="15" t="s">
        <v>25</v>
      </c>
      <c r="C17" s="16">
        <v>29.0</v>
      </c>
      <c r="D17" s="16">
        <v>28.0</v>
      </c>
      <c r="E17" s="16">
        <v>28.0</v>
      </c>
      <c r="F17" s="16">
        <v>28.0</v>
      </c>
      <c r="G17" s="16">
        <v>29.0</v>
      </c>
      <c r="H17" s="16">
        <v>29.0</v>
      </c>
      <c r="I17" s="16">
        <v>29.0</v>
      </c>
      <c r="J17" s="17">
        <f>AVERAGE(C17:G17)</f>
        <v>28.4</v>
      </c>
      <c r="K17" s="17">
        <f>SUM(C17:G17)</f>
        <v>142</v>
      </c>
      <c r="L17" s="18"/>
      <c r="M17" s="17">
        <f>K17-L17</f>
        <v>142</v>
      </c>
      <c r="N17" s="19">
        <v>2.0</v>
      </c>
    </row>
    <row r="18" ht="15.75" customHeight="1">
      <c r="A18" s="22" t="s">
        <v>26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19" ht="15.75" customHeight="1">
      <c r="A19" s="14">
        <v>1.0</v>
      </c>
      <c r="B19" s="15" t="s">
        <v>27</v>
      </c>
      <c r="C19" s="16">
        <v>29.0</v>
      </c>
      <c r="D19" s="16">
        <v>28.0</v>
      </c>
      <c r="E19" s="16">
        <v>28.0</v>
      </c>
      <c r="F19" s="16">
        <v>28.0</v>
      </c>
      <c r="G19" s="16">
        <v>29.0</v>
      </c>
      <c r="H19" s="16">
        <v>29.0</v>
      </c>
      <c r="I19" s="16">
        <v>28.0</v>
      </c>
      <c r="J19" s="17">
        <f>AVERAGE(C19:G19)</f>
        <v>28.4</v>
      </c>
      <c r="K19" s="17">
        <f>SUM(C19:G19)</f>
        <v>142</v>
      </c>
      <c r="L19" s="18"/>
      <c r="M19" s="17">
        <f>K19-L19</f>
        <v>142</v>
      </c>
      <c r="N19" s="19">
        <v>3.0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9">
    <mergeCell ref="C8:G8"/>
    <mergeCell ref="A10:N10"/>
    <mergeCell ref="A8:A9"/>
    <mergeCell ref="B8:B9"/>
    <mergeCell ref="J8:J9"/>
    <mergeCell ref="K8:K9"/>
    <mergeCell ref="L8:L9"/>
    <mergeCell ref="M8:M9"/>
    <mergeCell ref="N8:N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25.25"/>
    <col customWidth="1" min="3" max="3" width="7.0"/>
    <col customWidth="1" min="4" max="4" width="6.75"/>
    <col customWidth="1" min="5" max="5" width="7.0"/>
    <col customWidth="1" min="6" max="6" width="5.88"/>
    <col customWidth="1" min="7" max="9" width="5.38"/>
    <col customWidth="1" min="10" max="10" width="8.5"/>
    <col customWidth="1" min="11" max="11" width="11.0"/>
    <col customWidth="1" min="12" max="12" width="8.75"/>
    <col customWidth="1" min="13" max="28" width="11.0"/>
  </cols>
  <sheetData>
    <row r="1" ht="15.75" customHeight="1">
      <c r="A1" s="1" t="s">
        <v>0</v>
      </c>
      <c r="B1" s="2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 t="s">
        <v>2</v>
      </c>
      <c r="B3" s="3" t="s">
        <v>3</v>
      </c>
      <c r="C3" s="2"/>
      <c r="D3" s="2" t="s">
        <v>4</v>
      </c>
      <c r="E3" s="2"/>
      <c r="F3" s="2"/>
      <c r="G3" s="2"/>
      <c r="H3" s="3" t="s">
        <v>5</v>
      </c>
      <c r="I3" s="3"/>
      <c r="K3" s="2"/>
      <c r="L3" s="25" t="s">
        <v>6</v>
      </c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K4" s="2"/>
      <c r="L4" s="2"/>
    </row>
    <row r="5" ht="15.75" customHeight="1">
      <c r="A5" s="2"/>
      <c r="B5" s="2" t="s">
        <v>7</v>
      </c>
      <c r="C5" s="2"/>
      <c r="D5" s="3" t="s">
        <v>8</v>
      </c>
      <c r="E5" s="2"/>
      <c r="F5" s="2"/>
      <c r="G5" s="2"/>
      <c r="H5" s="3" t="s">
        <v>9</v>
      </c>
      <c r="I5" s="3"/>
      <c r="K5" s="2"/>
      <c r="L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ht="15.75" customHeight="1">
      <c r="A9" s="5" t="s">
        <v>10</v>
      </c>
      <c r="B9" s="5" t="s">
        <v>11</v>
      </c>
      <c r="C9" s="6" t="s">
        <v>12</v>
      </c>
      <c r="D9" s="7"/>
      <c r="E9" s="7"/>
      <c r="F9" s="7"/>
      <c r="G9" s="8"/>
      <c r="H9" s="9"/>
      <c r="I9" s="9"/>
      <c r="J9" s="5" t="s">
        <v>13</v>
      </c>
      <c r="K9" s="5" t="s">
        <v>14</v>
      </c>
      <c r="L9" s="5" t="s">
        <v>15</v>
      </c>
      <c r="M9" s="5" t="s">
        <v>16</v>
      </c>
      <c r="N9" s="5" t="s">
        <v>17</v>
      </c>
    </row>
    <row r="10" ht="15.75" customHeight="1">
      <c r="A10" s="10"/>
      <c r="B10" s="10"/>
      <c r="C10" s="11">
        <v>1.0</v>
      </c>
      <c r="D10" s="11">
        <v>2.0</v>
      </c>
      <c r="E10" s="11">
        <v>3.0</v>
      </c>
      <c r="F10" s="11">
        <v>4.0</v>
      </c>
      <c r="G10" s="11">
        <v>5.0</v>
      </c>
      <c r="H10" s="12">
        <v>6.0</v>
      </c>
      <c r="I10" s="12">
        <v>7.0</v>
      </c>
      <c r="J10" s="10"/>
      <c r="K10" s="10"/>
      <c r="L10" s="10"/>
      <c r="M10" s="10"/>
      <c r="N10" s="10"/>
    </row>
    <row r="11" ht="15.75" customHeight="1">
      <c r="A11" s="13" t="s">
        <v>29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ht="15.75" customHeight="1">
      <c r="A12" s="14">
        <v>1.0</v>
      </c>
      <c r="B12" s="27" t="s">
        <v>25</v>
      </c>
      <c r="C12" s="16">
        <v>30.0</v>
      </c>
      <c r="D12" s="16">
        <v>30.0</v>
      </c>
      <c r="E12" s="16">
        <v>30.0</v>
      </c>
      <c r="F12" s="16">
        <v>30.0</v>
      </c>
      <c r="G12" s="16">
        <v>29.0</v>
      </c>
      <c r="H12" s="16">
        <v>29.0</v>
      </c>
      <c r="I12" s="16">
        <v>29.0</v>
      </c>
      <c r="J12" s="17">
        <f t="shared" ref="J12:J13" si="1">AVERAGE(C12:I12)</f>
        <v>29.57142857</v>
      </c>
      <c r="K12" s="17">
        <f t="shared" ref="K12:K13" si="2">SUM(C12:G12)</f>
        <v>149</v>
      </c>
      <c r="L12" s="18"/>
      <c r="M12" s="17">
        <f t="shared" ref="M12:M13" si="3">K12-L12</f>
        <v>149</v>
      </c>
      <c r="N12" s="19">
        <v>1.0</v>
      </c>
    </row>
    <row r="13" ht="15.75" customHeight="1">
      <c r="A13" s="14">
        <v>2.0</v>
      </c>
      <c r="B13" s="27" t="s">
        <v>23</v>
      </c>
      <c r="C13" s="16">
        <v>29.0</v>
      </c>
      <c r="D13" s="16">
        <v>29.0</v>
      </c>
      <c r="E13" s="16">
        <v>29.0</v>
      </c>
      <c r="F13" s="16">
        <v>29.0</v>
      </c>
      <c r="G13" s="16">
        <v>30.0</v>
      </c>
      <c r="H13" s="16">
        <v>30.0</v>
      </c>
      <c r="I13" s="16">
        <v>30.0</v>
      </c>
      <c r="J13" s="17">
        <f t="shared" si="1"/>
        <v>29.42857143</v>
      </c>
      <c r="K13" s="17">
        <f t="shared" si="2"/>
        <v>146</v>
      </c>
      <c r="L13" s="18"/>
      <c r="M13" s="17">
        <f t="shared" si="3"/>
        <v>146</v>
      </c>
      <c r="N13" s="19">
        <v>2.0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9">
    <mergeCell ref="C9:G9"/>
    <mergeCell ref="A11:N11"/>
    <mergeCell ref="A9:A10"/>
    <mergeCell ref="B9:B10"/>
    <mergeCell ref="J9:J10"/>
    <mergeCell ref="K9:K10"/>
    <mergeCell ref="L9:L10"/>
    <mergeCell ref="M9:M10"/>
    <mergeCell ref="N9:N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7.25"/>
    <col customWidth="1" min="3" max="3" width="7.0"/>
    <col customWidth="1" min="4" max="4" width="6.75"/>
    <col customWidth="1" min="5" max="6" width="7.0"/>
    <col customWidth="1" min="7" max="9" width="5.75"/>
    <col customWidth="1" min="10" max="10" width="8.5"/>
    <col customWidth="1" min="11" max="11" width="11.0"/>
    <col customWidth="1" min="12" max="12" width="8.75"/>
    <col customWidth="1" min="13" max="28" width="11.0"/>
  </cols>
  <sheetData>
    <row r="1" ht="15.75" customHeight="1">
      <c r="A1" s="1" t="s">
        <v>0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 t="s">
        <v>2</v>
      </c>
      <c r="B3" s="3" t="s">
        <v>3</v>
      </c>
      <c r="C3" s="2"/>
      <c r="D3" s="2" t="s">
        <v>4</v>
      </c>
      <c r="E3" s="2"/>
      <c r="F3" s="2"/>
      <c r="G3" s="2"/>
      <c r="H3" s="2"/>
      <c r="I3" s="2"/>
      <c r="J3" s="3" t="s">
        <v>5</v>
      </c>
      <c r="K3" s="2"/>
      <c r="L3" s="2"/>
      <c r="M3" s="25" t="s">
        <v>6</v>
      </c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ht="15.75" customHeight="1">
      <c r="A5" s="2"/>
      <c r="B5" s="2" t="s">
        <v>7</v>
      </c>
      <c r="C5" s="2"/>
      <c r="D5" s="3" t="s">
        <v>8</v>
      </c>
      <c r="E5" s="2"/>
      <c r="F5" s="2"/>
      <c r="G5" s="2"/>
      <c r="H5" s="2"/>
      <c r="I5" s="2"/>
      <c r="J5" s="3" t="s">
        <v>9</v>
      </c>
      <c r="K5" s="2"/>
      <c r="L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ht="15.75" customHeight="1">
      <c r="A9" s="5" t="s">
        <v>10</v>
      </c>
      <c r="B9" s="5" t="s">
        <v>11</v>
      </c>
      <c r="C9" s="6" t="s">
        <v>12</v>
      </c>
      <c r="D9" s="7"/>
      <c r="E9" s="7"/>
      <c r="F9" s="7"/>
      <c r="G9" s="8"/>
      <c r="H9" s="9"/>
      <c r="I9" s="9"/>
      <c r="J9" s="5" t="s">
        <v>13</v>
      </c>
      <c r="K9" s="5" t="s">
        <v>14</v>
      </c>
      <c r="L9" s="5" t="s">
        <v>15</v>
      </c>
      <c r="M9" s="5" t="s">
        <v>16</v>
      </c>
      <c r="N9" s="5" t="s">
        <v>17</v>
      </c>
    </row>
    <row r="10" ht="15.75" customHeight="1">
      <c r="A10" s="10"/>
      <c r="B10" s="10"/>
      <c r="C10" s="11">
        <v>1.0</v>
      </c>
      <c r="D10" s="11">
        <v>2.0</v>
      </c>
      <c r="E10" s="11">
        <v>3.0</v>
      </c>
      <c r="F10" s="11">
        <v>4.0</v>
      </c>
      <c r="G10" s="11">
        <v>5.0</v>
      </c>
      <c r="H10" s="12">
        <v>6.0</v>
      </c>
      <c r="I10" s="12">
        <v>7.0</v>
      </c>
      <c r="J10" s="10"/>
      <c r="K10" s="10"/>
      <c r="L10" s="10"/>
      <c r="M10" s="10"/>
      <c r="N10" s="10"/>
    </row>
    <row r="11" ht="15.75" customHeight="1">
      <c r="A11" s="13" t="s">
        <v>29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ht="15.75" customHeight="1">
      <c r="A12" s="18">
        <v>1.0</v>
      </c>
      <c r="B12" s="15" t="s">
        <v>31</v>
      </c>
      <c r="C12" s="16">
        <v>30.0</v>
      </c>
      <c r="D12" s="16">
        <v>29.0</v>
      </c>
      <c r="E12" s="16">
        <v>30.0</v>
      </c>
      <c r="F12" s="16">
        <v>30.0</v>
      </c>
      <c r="G12" s="16">
        <v>30.0</v>
      </c>
      <c r="H12" s="16">
        <v>29.0</v>
      </c>
      <c r="I12" s="16">
        <v>30.0</v>
      </c>
      <c r="J12" s="17">
        <f t="shared" ref="J12:J13" si="1">AVERAGE(C12:I12)</f>
        <v>29.71428571</v>
      </c>
      <c r="K12" s="17">
        <f t="shared" ref="K12:K13" si="2">SUM(C12:G12)</f>
        <v>149</v>
      </c>
      <c r="L12" s="18"/>
      <c r="M12" s="17">
        <f t="shared" ref="M12:M13" si="3">K12-L12</f>
        <v>149</v>
      </c>
      <c r="N12" s="19">
        <v>1.0</v>
      </c>
    </row>
    <row r="13" ht="15.75" customHeight="1">
      <c r="A13" s="14">
        <v>2.0</v>
      </c>
      <c r="B13" s="15" t="s">
        <v>32</v>
      </c>
      <c r="C13" s="16">
        <v>29.0</v>
      </c>
      <c r="D13" s="16">
        <v>28.0</v>
      </c>
      <c r="E13" s="16">
        <v>29.0</v>
      </c>
      <c r="F13" s="16">
        <v>29.0</v>
      </c>
      <c r="G13" s="16">
        <v>29.0</v>
      </c>
      <c r="H13" s="16">
        <v>30.0</v>
      </c>
      <c r="I13" s="16">
        <v>29.0</v>
      </c>
      <c r="J13" s="17">
        <f t="shared" si="1"/>
        <v>29</v>
      </c>
      <c r="K13" s="17">
        <f t="shared" si="2"/>
        <v>144</v>
      </c>
      <c r="L13" s="18"/>
      <c r="M13" s="17">
        <f t="shared" si="3"/>
        <v>144</v>
      </c>
      <c r="N13" s="19">
        <v>2.0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C9:G9"/>
    <mergeCell ref="A11:N11"/>
    <mergeCell ref="A9:A10"/>
    <mergeCell ref="B9:B10"/>
    <mergeCell ref="J9:J10"/>
    <mergeCell ref="K9:K10"/>
    <mergeCell ref="L9:L10"/>
    <mergeCell ref="M9:M10"/>
    <mergeCell ref="N9:N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