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Весільний ОМС" sheetId="1" r:id="rId4"/>
    <sheet state="visible" name="Креативний ОМС" sheetId="2" r:id="rId5"/>
    <sheet state="visible" name="Колор Смоки" sheetId="3" r:id="rId6"/>
    <sheet state="visible" name="Нью Лук" sheetId="4" r:id="rId7"/>
    <sheet state="visible" name="Смоки ОМС" sheetId="5" r:id="rId8"/>
    <sheet state="visible" name="Подіум ОМС" sheetId="6" r:id="rId9"/>
    <sheet state="visible" name="Постер" sheetId="7" r:id="rId10"/>
  </sheets>
  <definedNames/>
  <calcPr/>
  <extLst>
    <ext uri="GoogleSheetsCustomDataVersion2">
      <go:sheetsCustomData xmlns:go="http://customooxmlschemas.google.com/" r:id="rId11" roundtripDataChecksum="rbfC5rhP0JUweIK8Nr3E+Is9Vz0S1qCKTbd0dHKmCfQ="/>
    </ext>
  </extLst>
</workbook>
</file>

<file path=xl/sharedStrings.xml><?xml version="1.0" encoding="utf-8"?>
<sst xmlns="http://schemas.openxmlformats.org/spreadsheetml/2006/main" count="153" uniqueCount="44">
  <si>
    <t>Номінація:</t>
  </si>
  <si>
    <t>Весільний комерційний макіяж за правилами ОМС</t>
  </si>
  <si>
    <t>Судді:</t>
  </si>
  <si>
    <t>1. Стецьків Ольга</t>
  </si>
  <si>
    <t>3. Бойчук Аліна</t>
  </si>
  <si>
    <t>5. Кононенко Наталія</t>
  </si>
  <si>
    <t>2. Євтіхова Інна</t>
  </si>
  <si>
    <t>4. Стасів Юлія</t>
  </si>
  <si>
    <t>6. Лугиня Софія (стажер)</t>
  </si>
  <si>
    <t>№</t>
  </si>
  <si>
    <t>ПІБ</t>
  </si>
  <si>
    <t>Судді</t>
  </si>
  <si>
    <t>Середній балл</t>
  </si>
  <si>
    <t>Заг.Бал</t>
  </si>
  <si>
    <t>Штраф</t>
  </si>
  <si>
    <t>Фінальний бал</t>
  </si>
  <si>
    <t>Місце</t>
  </si>
  <si>
    <t>Майстри</t>
  </si>
  <si>
    <t>Костенко Влада</t>
  </si>
  <si>
    <t>Золотун Марія</t>
  </si>
  <si>
    <t>Студенти</t>
  </si>
  <si>
    <t>Киященко Інеса</t>
  </si>
  <si>
    <t>Озерова-Гордійчук Аліна</t>
  </si>
  <si>
    <t>Креативний макіяж за правилами ОМС</t>
  </si>
  <si>
    <t>Бондаренко Кіра</t>
  </si>
  <si>
    <t>Федченко Катерина</t>
  </si>
  <si>
    <t xml:space="preserve">Макіяж «Color Smoky Eyes» </t>
  </si>
  <si>
    <t>-</t>
  </si>
  <si>
    <t>Лавриненко Аліна</t>
  </si>
  <si>
    <t>Евровікова Аліна</t>
  </si>
  <si>
    <t>Чернєй Валерія</t>
  </si>
  <si>
    <t>Разуменко Аліна</t>
  </si>
  <si>
    <t>Калюжна Ксенія</t>
  </si>
  <si>
    <t>Макіяж «New Look»</t>
  </si>
  <si>
    <t>Юніори</t>
  </si>
  <si>
    <t>Кочій Аліна</t>
  </si>
  <si>
    <t>Макіяж «Smoky Eyes» класичний за правилами ОМС</t>
  </si>
  <si>
    <t>Євровікова Аліна</t>
  </si>
  <si>
    <t>Панас Камелія</t>
  </si>
  <si>
    <t>Крайня Вікторія</t>
  </si>
  <si>
    <t>Козерева Анастасія</t>
  </si>
  <si>
    <t>Лакомська Марта</t>
  </si>
  <si>
    <t>Подіумний макіяж за правилами ОМС БП</t>
  </si>
  <si>
    <t>Постер «Український етнічний стиль. Комерційний макіяж» БП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</si>
</sst>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sz val="11.0"/>
      <color rgb="FF222222"/>
      <name val="Arial"/>
    </font>
    <font>
      <sz val="11.0"/>
      <color theme="1"/>
      <name val="Calibri"/>
    </font>
    <font>
      <sz val="10.0"/>
      <color theme="1"/>
      <name val="Arial"/>
    </font>
    <font/>
    <font>
      <sz val="11.0"/>
      <color rgb="FFFF0000"/>
      <name val="Calibri"/>
    </font>
    <font>
      <color theme="1"/>
      <name val="Arial"/>
      <scheme val="minor"/>
    </font>
    <font>
      <b/>
      <sz val="10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21">
    <border/>
    <border>
      <bottom style="medium">
        <color rgb="FF000000"/>
      </bottom>
    </border>
    <border>
      <left style="medium">
        <color rgb="FF000000"/>
      </left>
      <right style="medium">
        <color rgb="FF000000"/>
      </right>
      <top/>
    </border>
    <border>
      <left/>
      <right style="medium">
        <color rgb="FF000000"/>
      </right>
      <top/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/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/>
      <bottom style="thin">
        <color rgb="FF000000"/>
      </bottom>
    </border>
    <border>
      <left/>
      <right/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3" numFmtId="0" xfId="0" applyAlignment="1" applyFont="1">
      <alignment readingOrder="0"/>
    </xf>
    <xf borderId="1" fillId="0" fontId="3" numFmtId="0" xfId="0" applyBorder="1" applyFont="1"/>
    <xf borderId="2" fillId="2" fontId="2" numFmtId="0" xfId="0" applyAlignment="1" applyBorder="1" applyFill="1" applyFont="1">
      <alignment shrinkToFit="0" vertical="center" wrapText="1"/>
    </xf>
    <xf borderId="3" fillId="2" fontId="2" numFmtId="0" xfId="0" applyAlignment="1" applyBorder="1" applyFont="1">
      <alignment shrinkToFit="0" vertical="center" wrapText="1"/>
    </xf>
    <xf borderId="4" fillId="2" fontId="2" numFmtId="0" xfId="0" applyAlignment="1" applyBorder="1" applyFont="1">
      <alignment shrinkToFit="0" vertical="center" wrapText="1"/>
    </xf>
    <xf borderId="5" fillId="0" fontId="4" numFmtId="0" xfId="0" applyBorder="1" applyFont="1"/>
    <xf borderId="6" fillId="0" fontId="4" numFmtId="0" xfId="0" applyBorder="1" applyFont="1"/>
    <xf borderId="7" fillId="2" fontId="2" numFmtId="0" xfId="0" applyAlignment="1" applyBorder="1" applyFont="1">
      <alignment shrinkToFit="0" vertical="center" wrapText="1"/>
    </xf>
    <xf borderId="8" fillId="0" fontId="4" numFmtId="0" xfId="0" applyBorder="1" applyFont="1"/>
    <xf borderId="9" fillId="0" fontId="4" numFmtId="0" xfId="0" applyBorder="1" applyFont="1"/>
    <xf borderId="7" fillId="2" fontId="2" numFmtId="0" xfId="0" applyAlignment="1" applyBorder="1" applyFont="1">
      <alignment horizontal="right"/>
    </xf>
    <xf borderId="7" fillId="2" fontId="2" numFmtId="0" xfId="0" applyAlignment="1" applyBorder="1" applyFont="1">
      <alignment horizontal="right" readingOrder="0"/>
    </xf>
    <xf borderId="10" fillId="3" fontId="2" numFmtId="0" xfId="0" applyBorder="1" applyFill="1" applyFont="1"/>
    <xf borderId="11" fillId="3" fontId="3" numFmtId="0" xfId="0" applyBorder="1" applyFont="1"/>
    <xf borderId="12" fillId="3" fontId="3" numFmtId="0" xfId="0" applyBorder="1" applyFont="1"/>
    <xf borderId="13" fillId="4" fontId="2" numFmtId="0" xfId="0" applyAlignment="1" applyBorder="1" applyFill="1" applyFont="1">
      <alignment horizontal="right"/>
    </xf>
    <xf borderId="13" fillId="4" fontId="2" numFmtId="0" xfId="0" applyAlignment="1" applyBorder="1" applyFont="1">
      <alignment readingOrder="0"/>
    </xf>
    <xf borderId="13" fillId="4" fontId="2" numFmtId="3" xfId="0" applyAlignment="1" applyBorder="1" applyFont="1" applyNumberFormat="1">
      <alignment horizontal="right" readingOrder="0"/>
    </xf>
    <xf borderId="13" fillId="4" fontId="2" numFmtId="3" xfId="0" applyAlignment="1" applyBorder="1" applyFont="1" applyNumberFormat="1">
      <alignment horizontal="right"/>
    </xf>
    <xf borderId="13" fillId="4" fontId="3" numFmtId="0" xfId="0" applyBorder="1" applyFont="1"/>
    <xf borderId="13" fillId="4" fontId="5" numFmtId="0" xfId="0" applyAlignment="1" applyBorder="1" applyFont="1">
      <alignment horizontal="right" readingOrder="0"/>
    </xf>
    <xf borderId="13" fillId="3" fontId="2" numFmtId="0" xfId="0" applyBorder="1" applyFont="1"/>
    <xf borderId="13" fillId="3" fontId="3" numFmtId="0" xfId="0" applyBorder="1" applyFont="1"/>
    <xf borderId="13" fillId="3" fontId="3" numFmtId="3" xfId="0" applyBorder="1" applyFont="1" applyNumberFormat="1"/>
    <xf borderId="14" fillId="2" fontId="2" numFmtId="0" xfId="0" applyAlignment="1" applyBorder="1" applyFont="1">
      <alignment shrinkToFit="0" vertical="center" wrapText="1"/>
    </xf>
    <xf borderId="15" fillId="2" fontId="2" numFmtId="0" xfId="0" applyAlignment="1" applyBorder="1" applyFont="1">
      <alignment shrinkToFit="0" vertical="center" wrapText="1"/>
    </xf>
    <xf borderId="16" fillId="0" fontId="4" numFmtId="0" xfId="0" applyBorder="1" applyFont="1"/>
    <xf borderId="17" fillId="0" fontId="4" numFmtId="0" xfId="0" applyBorder="1" applyFont="1"/>
    <xf borderId="13" fillId="2" fontId="2" numFmtId="0" xfId="0" applyAlignment="1" applyBorder="1" applyFont="1">
      <alignment shrinkToFit="0" vertical="center" wrapText="1"/>
    </xf>
    <xf borderId="18" fillId="0" fontId="4" numFmtId="0" xfId="0" applyBorder="1" applyFont="1"/>
    <xf borderId="13" fillId="2" fontId="2" numFmtId="0" xfId="0" applyAlignment="1" applyBorder="1" applyFont="1">
      <alignment horizontal="right"/>
    </xf>
    <xf borderId="13" fillId="2" fontId="2" numFmtId="0" xfId="0" applyAlignment="1" applyBorder="1" applyFont="1">
      <alignment horizontal="right" readingOrder="0"/>
    </xf>
    <xf borderId="19" fillId="3" fontId="2" numFmtId="0" xfId="0" applyBorder="1" applyFont="1"/>
    <xf borderId="20" fillId="3" fontId="3" numFmtId="0" xfId="0" applyBorder="1" applyFont="1"/>
    <xf borderId="13" fillId="4" fontId="5" numFmtId="3" xfId="0" applyAlignment="1" applyBorder="1" applyFont="1" applyNumberFormat="1">
      <alignment horizontal="right" readingOrder="0"/>
    </xf>
    <xf borderId="13" fillId="4" fontId="5" numFmtId="0" xfId="0" applyAlignment="1" applyBorder="1" applyFont="1">
      <alignment horizontal="right"/>
    </xf>
    <xf borderId="13" fillId="4" fontId="2" numFmtId="0" xfId="0" applyAlignment="1" applyBorder="1" applyFont="1">
      <alignment horizontal="right" readingOrder="0"/>
    </xf>
    <xf borderId="0" fillId="0" fontId="6" numFmtId="0" xfId="0" applyAlignment="1" applyFont="1">
      <alignment shrinkToFit="0" vertical="center" wrapText="1"/>
    </xf>
    <xf borderId="10" fillId="3" fontId="2" numFmtId="0" xfId="0" applyAlignment="1" applyBorder="1" applyFont="1">
      <alignment readingOrder="0"/>
    </xf>
    <xf borderId="0" fillId="0" fontId="7" numFmtId="0" xfId="0" applyFont="1"/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20.88"/>
    <col customWidth="1" min="3" max="26" width="11.0"/>
  </cols>
  <sheetData>
    <row r="1" ht="15.75" customHeight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.75" customHeight="1">
      <c r="A3" s="2" t="s">
        <v>2</v>
      </c>
      <c r="B3" s="2" t="s">
        <v>3</v>
      </c>
      <c r="C3" s="3"/>
      <c r="D3" s="2" t="s">
        <v>4</v>
      </c>
      <c r="E3" s="3"/>
      <c r="F3" s="4" t="s">
        <v>5</v>
      </c>
      <c r="G3" s="3"/>
      <c r="H3" s="3"/>
      <c r="I3" s="3"/>
      <c r="J3" s="3"/>
      <c r="K3" s="3"/>
      <c r="L3" s="3"/>
      <c r="M3" s="3"/>
    </row>
    <row r="4" ht="15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ht="15.75" customHeight="1">
      <c r="A5" s="3"/>
      <c r="B5" s="2" t="s">
        <v>6</v>
      </c>
      <c r="C5" s="3"/>
      <c r="D5" s="4" t="s">
        <v>7</v>
      </c>
      <c r="E5" s="3"/>
      <c r="F5" s="4" t="s">
        <v>8</v>
      </c>
      <c r="G5" s="3"/>
      <c r="H5" s="3"/>
      <c r="I5" s="3"/>
      <c r="J5" s="3"/>
      <c r="K5" s="3"/>
      <c r="L5" s="3"/>
      <c r="M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ht="15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ht="15.75" customHeight="1">
      <c r="A8" s="6" t="s">
        <v>9</v>
      </c>
      <c r="B8" s="7" t="s">
        <v>10</v>
      </c>
      <c r="C8" s="8" t="s">
        <v>11</v>
      </c>
      <c r="D8" s="9"/>
      <c r="E8" s="9"/>
      <c r="F8" s="9"/>
      <c r="G8" s="10"/>
      <c r="H8" s="11"/>
      <c r="I8" s="7" t="s">
        <v>12</v>
      </c>
      <c r="J8" s="7" t="s">
        <v>13</v>
      </c>
      <c r="K8" s="7" t="s">
        <v>14</v>
      </c>
      <c r="L8" s="7" t="s">
        <v>15</v>
      </c>
      <c r="M8" s="7" t="s">
        <v>16</v>
      </c>
    </row>
    <row r="9" ht="15.75" customHeight="1">
      <c r="A9" s="12"/>
      <c r="B9" s="13"/>
      <c r="C9" s="14">
        <v>1.0</v>
      </c>
      <c r="D9" s="14">
        <v>2.0</v>
      </c>
      <c r="E9" s="14">
        <v>3.0</v>
      </c>
      <c r="F9" s="14">
        <v>4.0</v>
      </c>
      <c r="G9" s="14">
        <v>5.0</v>
      </c>
      <c r="H9" s="15">
        <v>6.0</v>
      </c>
      <c r="I9" s="13"/>
      <c r="J9" s="13"/>
      <c r="K9" s="13"/>
      <c r="L9" s="13"/>
      <c r="M9" s="13"/>
    </row>
    <row r="10" ht="15.75" customHeight="1">
      <c r="A10" s="16" t="s">
        <v>17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8"/>
    </row>
    <row r="11" ht="15.75" customHeight="1">
      <c r="A11" s="19">
        <v>1.0</v>
      </c>
      <c r="B11" s="20" t="s">
        <v>18</v>
      </c>
      <c r="C11" s="21">
        <v>29.0</v>
      </c>
      <c r="D11" s="21">
        <v>28.0</v>
      </c>
      <c r="E11" s="21">
        <v>28.0</v>
      </c>
      <c r="F11" s="21">
        <v>30.0</v>
      </c>
      <c r="G11" s="21">
        <v>29.0</v>
      </c>
      <c r="H11" s="21">
        <v>30.0</v>
      </c>
      <c r="I11" s="22">
        <f t="shared" ref="I11:I12" si="1">AVERAGE(C11:H11)</f>
        <v>29</v>
      </c>
      <c r="J11" s="22">
        <f t="shared" ref="J11:J12" si="2">SUM(C11:G11)</f>
        <v>144</v>
      </c>
      <c r="K11" s="23"/>
      <c r="L11" s="22">
        <f t="shared" ref="L11:L12" si="3">J11-K11</f>
        <v>144</v>
      </c>
      <c r="M11" s="24">
        <v>1.0</v>
      </c>
    </row>
    <row r="12" ht="15.75" customHeight="1">
      <c r="A12" s="19">
        <v>2.0</v>
      </c>
      <c r="B12" s="20" t="s">
        <v>19</v>
      </c>
      <c r="C12" s="21">
        <v>28.0</v>
      </c>
      <c r="D12" s="21">
        <v>27.0</v>
      </c>
      <c r="E12" s="21">
        <v>27.0</v>
      </c>
      <c r="F12" s="21">
        <v>29.0</v>
      </c>
      <c r="G12" s="21">
        <v>28.0</v>
      </c>
      <c r="H12" s="21">
        <v>29.0</v>
      </c>
      <c r="I12" s="22">
        <f t="shared" si="1"/>
        <v>28</v>
      </c>
      <c r="J12" s="22">
        <f t="shared" si="2"/>
        <v>139</v>
      </c>
      <c r="K12" s="23"/>
      <c r="L12" s="22">
        <f t="shared" si="3"/>
        <v>139</v>
      </c>
      <c r="M12" s="24">
        <v>2.0</v>
      </c>
    </row>
    <row r="13" ht="15.75" customHeight="1">
      <c r="A13" s="25" t="s">
        <v>20</v>
      </c>
      <c r="B13" s="26"/>
      <c r="C13" s="27"/>
      <c r="D13" s="27"/>
      <c r="E13" s="27"/>
      <c r="F13" s="27"/>
      <c r="G13" s="27"/>
      <c r="H13" s="27"/>
      <c r="I13" s="26"/>
      <c r="J13" s="26"/>
      <c r="K13" s="26"/>
      <c r="L13" s="26"/>
      <c r="M13" s="26"/>
    </row>
    <row r="14" ht="15.75" customHeight="1">
      <c r="A14" s="19">
        <v>1.0</v>
      </c>
      <c r="B14" s="20" t="s">
        <v>21</v>
      </c>
      <c r="C14" s="21">
        <v>26.0</v>
      </c>
      <c r="D14" s="21">
        <v>27.0</v>
      </c>
      <c r="E14" s="21">
        <v>26.0</v>
      </c>
      <c r="F14" s="21">
        <v>28.0</v>
      </c>
      <c r="G14" s="21">
        <v>29.0</v>
      </c>
      <c r="H14" s="21">
        <v>28.0</v>
      </c>
      <c r="I14" s="22">
        <f t="shared" ref="I14:I15" si="4">AVERAGE(C14:H14)</f>
        <v>27.33333333</v>
      </c>
      <c r="J14" s="22">
        <f t="shared" ref="J14:J15" si="5">SUM(C14:G14)</f>
        <v>136</v>
      </c>
      <c r="K14" s="23"/>
      <c r="L14" s="22">
        <f t="shared" ref="L14:L15" si="6">J14-K14</f>
        <v>136</v>
      </c>
      <c r="M14" s="24">
        <v>2.0</v>
      </c>
    </row>
    <row r="15" ht="15.75" customHeight="1">
      <c r="A15" s="19">
        <v>2.0</v>
      </c>
      <c r="B15" s="20" t="s">
        <v>22</v>
      </c>
      <c r="C15" s="21">
        <v>28.0</v>
      </c>
      <c r="D15" s="21">
        <v>28.0</v>
      </c>
      <c r="E15" s="21">
        <v>27.0</v>
      </c>
      <c r="F15" s="21">
        <v>29.0</v>
      </c>
      <c r="G15" s="21">
        <v>28.0</v>
      </c>
      <c r="H15" s="21">
        <v>29.0</v>
      </c>
      <c r="I15" s="22">
        <f t="shared" si="4"/>
        <v>28.16666667</v>
      </c>
      <c r="J15" s="22">
        <f t="shared" si="5"/>
        <v>140</v>
      </c>
      <c r="K15" s="23"/>
      <c r="L15" s="22">
        <f t="shared" si="6"/>
        <v>140</v>
      </c>
      <c r="M15" s="24">
        <v>1.0</v>
      </c>
    </row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8">
    <mergeCell ref="A8:A9"/>
    <mergeCell ref="B8:B9"/>
    <mergeCell ref="C8:G8"/>
    <mergeCell ref="I8:I9"/>
    <mergeCell ref="J8:J9"/>
    <mergeCell ref="K8:K9"/>
    <mergeCell ref="L8:L9"/>
    <mergeCell ref="M8:M9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9.88"/>
    <col customWidth="1" min="3" max="3" width="7.88"/>
    <col customWidth="1" min="4" max="4" width="7.75"/>
    <col customWidth="1" min="5" max="5" width="8.38"/>
    <col customWidth="1" min="6" max="8" width="6.88"/>
    <col customWidth="1" min="9" max="26" width="11.0"/>
  </cols>
  <sheetData>
    <row r="1" ht="15.75" customHeight="1">
      <c r="A1" s="1" t="s">
        <v>0</v>
      </c>
      <c r="B1" s="2" t="s">
        <v>23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.75" customHeight="1">
      <c r="A3" s="2" t="s">
        <v>2</v>
      </c>
      <c r="B3" s="2" t="s">
        <v>3</v>
      </c>
      <c r="C3" s="3"/>
      <c r="D3" s="2" t="s">
        <v>4</v>
      </c>
      <c r="E3" s="3"/>
      <c r="F3" s="4" t="s">
        <v>5</v>
      </c>
      <c r="G3" s="3"/>
      <c r="H3" s="3"/>
      <c r="I3" s="3"/>
      <c r="J3" s="3"/>
      <c r="K3" s="3"/>
      <c r="L3" s="3"/>
      <c r="M3" s="3"/>
    </row>
    <row r="4" ht="15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ht="15.75" customHeight="1">
      <c r="A5" s="3"/>
      <c r="B5" s="2" t="s">
        <v>6</v>
      </c>
      <c r="C5" s="3"/>
      <c r="D5" s="4" t="s">
        <v>7</v>
      </c>
      <c r="E5" s="3"/>
      <c r="F5" s="4" t="s">
        <v>8</v>
      </c>
      <c r="G5" s="3"/>
      <c r="H5" s="3"/>
      <c r="I5" s="3"/>
      <c r="J5" s="3"/>
      <c r="K5" s="3"/>
      <c r="L5" s="3"/>
      <c r="M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ht="15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ht="15.75" customHeight="1">
      <c r="A8" s="6" t="s">
        <v>9</v>
      </c>
      <c r="B8" s="7" t="s">
        <v>10</v>
      </c>
      <c r="C8" s="8" t="s">
        <v>11</v>
      </c>
      <c r="D8" s="9"/>
      <c r="E8" s="9"/>
      <c r="F8" s="9"/>
      <c r="G8" s="10"/>
      <c r="H8" s="11"/>
      <c r="I8" s="7" t="s">
        <v>12</v>
      </c>
      <c r="J8" s="7" t="s">
        <v>13</v>
      </c>
      <c r="K8" s="7" t="s">
        <v>14</v>
      </c>
      <c r="L8" s="7" t="s">
        <v>15</v>
      </c>
      <c r="M8" s="7" t="s">
        <v>16</v>
      </c>
    </row>
    <row r="9" ht="15.75" customHeight="1">
      <c r="A9" s="12"/>
      <c r="B9" s="13"/>
      <c r="C9" s="14">
        <v>1.0</v>
      </c>
      <c r="D9" s="14">
        <v>2.0</v>
      </c>
      <c r="E9" s="14">
        <v>3.0</v>
      </c>
      <c r="F9" s="14">
        <v>4.0</v>
      </c>
      <c r="G9" s="14">
        <v>5.0</v>
      </c>
      <c r="H9" s="15">
        <v>6.0</v>
      </c>
      <c r="I9" s="13"/>
      <c r="J9" s="13"/>
      <c r="K9" s="13"/>
      <c r="L9" s="13"/>
      <c r="M9" s="13"/>
    </row>
    <row r="10" ht="15.75" customHeight="1">
      <c r="A10" s="19">
        <v>1.0</v>
      </c>
      <c r="B10" s="20" t="s">
        <v>24</v>
      </c>
      <c r="C10" s="21">
        <v>29.0</v>
      </c>
      <c r="D10" s="21">
        <v>29.0</v>
      </c>
      <c r="E10" s="21">
        <v>29.0</v>
      </c>
      <c r="F10" s="21">
        <v>29.0</v>
      </c>
      <c r="G10" s="21">
        <v>29.0</v>
      </c>
      <c r="H10" s="21">
        <v>29.0</v>
      </c>
      <c r="I10" s="22">
        <f t="shared" ref="I10:I12" si="1">AVERAGE(C10:H10)</f>
        <v>29</v>
      </c>
      <c r="J10" s="22">
        <f t="shared" ref="J10:J12" si="2">SUM(C10:G10)</f>
        <v>145</v>
      </c>
      <c r="K10" s="23"/>
      <c r="L10" s="22">
        <f t="shared" ref="L10:L12" si="3">J10-K10</f>
        <v>145</v>
      </c>
      <c r="M10" s="24">
        <v>2.0</v>
      </c>
    </row>
    <row r="11" ht="15.75" customHeight="1">
      <c r="A11" s="19">
        <v>2.0</v>
      </c>
      <c r="B11" s="20" t="s">
        <v>25</v>
      </c>
      <c r="C11" s="21">
        <v>30.0</v>
      </c>
      <c r="D11" s="21">
        <v>30.0</v>
      </c>
      <c r="E11" s="21">
        <v>28.0</v>
      </c>
      <c r="F11" s="21">
        <v>30.0</v>
      </c>
      <c r="G11" s="21">
        <v>30.0</v>
      </c>
      <c r="H11" s="21">
        <v>30.0</v>
      </c>
      <c r="I11" s="22">
        <f t="shared" si="1"/>
        <v>29.66666667</v>
      </c>
      <c r="J11" s="22">
        <f t="shared" si="2"/>
        <v>148</v>
      </c>
      <c r="K11" s="23"/>
      <c r="L11" s="22">
        <f t="shared" si="3"/>
        <v>148</v>
      </c>
      <c r="M11" s="24">
        <v>1.0</v>
      </c>
    </row>
    <row r="12" ht="15.75" customHeight="1">
      <c r="A12" s="19">
        <v>3.0</v>
      </c>
      <c r="B12" s="20" t="s">
        <v>19</v>
      </c>
      <c r="C12" s="21">
        <v>27.0</v>
      </c>
      <c r="D12" s="21">
        <v>25.0</v>
      </c>
      <c r="E12" s="21">
        <v>27.0</v>
      </c>
      <c r="F12" s="21">
        <v>28.0</v>
      </c>
      <c r="G12" s="21">
        <v>28.0</v>
      </c>
      <c r="H12" s="21">
        <v>28.0</v>
      </c>
      <c r="I12" s="22">
        <f t="shared" si="1"/>
        <v>27.16666667</v>
      </c>
      <c r="J12" s="22">
        <f t="shared" si="2"/>
        <v>135</v>
      </c>
      <c r="K12" s="23"/>
      <c r="L12" s="22">
        <f t="shared" si="3"/>
        <v>135</v>
      </c>
      <c r="M12" s="24">
        <v>3.0</v>
      </c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8">
    <mergeCell ref="A8:A9"/>
    <mergeCell ref="B8:B9"/>
    <mergeCell ref="C8:G8"/>
    <mergeCell ref="I8:I9"/>
    <mergeCell ref="J8:J9"/>
    <mergeCell ref="K8:K9"/>
    <mergeCell ref="L8:L9"/>
    <mergeCell ref="M8:M9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20.38"/>
    <col customWidth="1" min="3" max="24" width="11.0"/>
  </cols>
  <sheetData>
    <row r="1" ht="15.75" customHeight="1">
      <c r="A1" s="1" t="s">
        <v>0</v>
      </c>
      <c r="B1" s="2" t="s">
        <v>26</v>
      </c>
      <c r="C1" s="3"/>
      <c r="D1" s="3"/>
      <c r="E1" s="3"/>
      <c r="F1" s="3"/>
      <c r="G1" s="3"/>
      <c r="H1" s="3"/>
      <c r="I1" s="3"/>
      <c r="J1" s="3"/>
      <c r="K1" s="3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15.75" customHeight="1">
      <c r="A3" s="2" t="s">
        <v>2</v>
      </c>
      <c r="B3" s="2" t="s">
        <v>3</v>
      </c>
      <c r="C3" s="3"/>
      <c r="D3" s="2" t="s">
        <v>4</v>
      </c>
      <c r="E3" s="3"/>
      <c r="F3" s="4" t="s">
        <v>5</v>
      </c>
      <c r="G3" s="3"/>
      <c r="H3" s="3"/>
      <c r="I3" s="3"/>
      <c r="J3" s="3"/>
      <c r="K3" s="3"/>
    </row>
    <row r="4" ht="15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15.75" customHeight="1">
      <c r="A5" s="3"/>
      <c r="B5" s="2" t="s">
        <v>6</v>
      </c>
      <c r="C5" s="3"/>
      <c r="D5" s="4" t="s">
        <v>7</v>
      </c>
      <c r="E5" s="3"/>
      <c r="F5" s="4" t="s">
        <v>8</v>
      </c>
      <c r="G5" s="3"/>
      <c r="H5" s="3"/>
      <c r="I5" s="3"/>
      <c r="J5" s="3"/>
      <c r="K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ht="15.7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ht="15.75" customHeight="1">
      <c r="A8" s="28" t="s">
        <v>9</v>
      </c>
      <c r="B8" s="28" t="s">
        <v>10</v>
      </c>
      <c r="C8" s="29" t="s">
        <v>11</v>
      </c>
      <c r="D8" s="30"/>
      <c r="E8" s="30"/>
      <c r="F8" s="30"/>
      <c r="G8" s="31"/>
      <c r="H8" s="32"/>
      <c r="I8" s="28" t="s">
        <v>13</v>
      </c>
      <c r="J8" s="28" t="s">
        <v>14</v>
      </c>
      <c r="K8" s="28" t="s">
        <v>15</v>
      </c>
      <c r="L8" s="28" t="s">
        <v>16</v>
      </c>
    </row>
    <row r="9" ht="15.75" customHeight="1">
      <c r="A9" s="33"/>
      <c r="B9" s="33"/>
      <c r="C9" s="34">
        <v>1.0</v>
      </c>
      <c r="D9" s="34">
        <v>2.0</v>
      </c>
      <c r="E9" s="34">
        <v>3.0</v>
      </c>
      <c r="F9" s="34">
        <v>4.0</v>
      </c>
      <c r="G9" s="34">
        <v>5.0</v>
      </c>
      <c r="H9" s="35">
        <v>6.0</v>
      </c>
      <c r="I9" s="33"/>
      <c r="J9" s="33"/>
      <c r="K9" s="33"/>
      <c r="L9" s="33"/>
    </row>
    <row r="10" ht="15.75" customHeight="1">
      <c r="A10" s="36" t="s">
        <v>17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26"/>
    </row>
    <row r="11" ht="15.75" customHeight="1">
      <c r="A11" s="19">
        <v>1.0</v>
      </c>
      <c r="B11" s="20" t="s">
        <v>19</v>
      </c>
      <c r="C11" s="21">
        <v>26.0</v>
      </c>
      <c r="D11" s="21">
        <v>27.0</v>
      </c>
      <c r="E11" s="21">
        <v>28.0</v>
      </c>
      <c r="F11" s="21">
        <v>29.0</v>
      </c>
      <c r="G11" s="21">
        <v>27.0</v>
      </c>
      <c r="H11" s="21" t="s">
        <v>27</v>
      </c>
      <c r="I11" s="22">
        <f>SUM(C11:H11)</f>
        <v>137</v>
      </c>
      <c r="J11" s="23"/>
      <c r="K11" s="22">
        <f>I11-J11</f>
        <v>137</v>
      </c>
      <c r="L11" s="24">
        <v>3.0</v>
      </c>
    </row>
    <row r="12" ht="15.75" customHeight="1">
      <c r="A12" s="25" t="s">
        <v>20</v>
      </c>
      <c r="B12" s="26"/>
      <c r="C12" s="27"/>
      <c r="D12" s="27"/>
      <c r="E12" s="27"/>
      <c r="F12" s="27"/>
      <c r="G12" s="27"/>
      <c r="H12" s="27"/>
      <c r="I12" s="26"/>
      <c r="J12" s="26"/>
      <c r="K12" s="26"/>
      <c r="L12" s="26"/>
    </row>
    <row r="13" ht="15.75" customHeight="1">
      <c r="A13" s="19">
        <v>1.0</v>
      </c>
      <c r="B13" s="20" t="s">
        <v>28</v>
      </c>
      <c r="C13" s="21">
        <v>29.0</v>
      </c>
      <c r="D13" s="21">
        <v>29.0</v>
      </c>
      <c r="E13" s="21">
        <v>29.0</v>
      </c>
      <c r="F13" s="21">
        <v>29.0</v>
      </c>
      <c r="G13" s="21">
        <v>28.0</v>
      </c>
      <c r="H13" s="21">
        <v>29.0</v>
      </c>
      <c r="I13" s="22">
        <f t="shared" ref="I13:I18" si="1">SUM(C13:G13)</f>
        <v>144</v>
      </c>
      <c r="J13" s="23"/>
      <c r="K13" s="22">
        <f t="shared" ref="K13:K18" si="2">I13-J13</f>
        <v>144</v>
      </c>
      <c r="L13" s="24">
        <v>2.0</v>
      </c>
    </row>
    <row r="14" ht="15.75" customHeight="1">
      <c r="A14" s="19">
        <v>2.0</v>
      </c>
      <c r="B14" s="20" t="s">
        <v>29</v>
      </c>
      <c r="C14" s="21">
        <v>25.0</v>
      </c>
      <c r="D14" s="21">
        <v>26.0</v>
      </c>
      <c r="E14" s="38">
        <v>26.0</v>
      </c>
      <c r="F14" s="21">
        <v>25.0</v>
      </c>
      <c r="G14" s="21">
        <v>25.0</v>
      </c>
      <c r="H14" s="21">
        <v>25.0</v>
      </c>
      <c r="I14" s="22">
        <f t="shared" si="1"/>
        <v>127</v>
      </c>
      <c r="J14" s="23"/>
      <c r="K14" s="22">
        <f t="shared" si="2"/>
        <v>127</v>
      </c>
      <c r="L14" s="39"/>
    </row>
    <row r="15" ht="15.75" customHeight="1">
      <c r="A15" s="40">
        <v>3.0</v>
      </c>
      <c r="B15" s="20" t="s">
        <v>22</v>
      </c>
      <c r="C15" s="21">
        <v>25.0</v>
      </c>
      <c r="D15" s="21">
        <v>25.0</v>
      </c>
      <c r="E15" s="38">
        <v>26.0</v>
      </c>
      <c r="F15" s="21">
        <v>26.0</v>
      </c>
      <c r="G15" s="21">
        <v>26.0</v>
      </c>
      <c r="H15" s="21">
        <v>27.0</v>
      </c>
      <c r="I15" s="22">
        <f t="shared" si="1"/>
        <v>128</v>
      </c>
      <c r="J15" s="23"/>
      <c r="K15" s="22">
        <f t="shared" si="2"/>
        <v>128</v>
      </c>
      <c r="L15" s="39" t="str">
        <f t="shared" ref="L15:L16" si="3">IF(K19="","",_xlfn.RANK.EQ(K15,$K$13:$K$18,0))</f>
        <v/>
      </c>
    </row>
    <row r="16" ht="15.75" customHeight="1">
      <c r="A16" s="40">
        <v>4.0</v>
      </c>
      <c r="B16" s="20" t="s">
        <v>30</v>
      </c>
      <c r="C16" s="21">
        <v>25.0</v>
      </c>
      <c r="D16" s="21">
        <v>27.0</v>
      </c>
      <c r="E16" s="21">
        <v>27.0</v>
      </c>
      <c r="F16" s="21">
        <v>27.0</v>
      </c>
      <c r="G16" s="21">
        <v>27.0</v>
      </c>
      <c r="H16" s="21">
        <v>26.0</v>
      </c>
      <c r="I16" s="22">
        <f t="shared" si="1"/>
        <v>133</v>
      </c>
      <c r="J16" s="23"/>
      <c r="K16" s="22">
        <f t="shared" si="2"/>
        <v>133</v>
      </c>
      <c r="L16" s="39" t="str">
        <f t="shared" si="3"/>
        <v/>
      </c>
    </row>
    <row r="17" ht="15.75" customHeight="1">
      <c r="A17" s="40">
        <v>5.0</v>
      </c>
      <c r="B17" s="20" t="s">
        <v>31</v>
      </c>
      <c r="C17" s="21">
        <v>28.0</v>
      </c>
      <c r="D17" s="21">
        <v>28.0</v>
      </c>
      <c r="E17" s="21">
        <v>28.0</v>
      </c>
      <c r="F17" s="21">
        <v>28.0</v>
      </c>
      <c r="G17" s="21">
        <v>29.0</v>
      </c>
      <c r="H17" s="21">
        <v>28.0</v>
      </c>
      <c r="I17" s="22">
        <f t="shared" si="1"/>
        <v>141</v>
      </c>
      <c r="J17" s="23"/>
      <c r="K17" s="22">
        <f t="shared" si="2"/>
        <v>141</v>
      </c>
      <c r="L17" s="24">
        <v>3.0</v>
      </c>
    </row>
    <row r="18" ht="15.75" customHeight="1">
      <c r="A18" s="40">
        <v>6.0</v>
      </c>
      <c r="B18" s="20" t="s">
        <v>32</v>
      </c>
      <c r="C18" s="21">
        <v>30.0</v>
      </c>
      <c r="D18" s="21">
        <v>30.0</v>
      </c>
      <c r="E18" s="21">
        <v>30.0</v>
      </c>
      <c r="F18" s="21">
        <v>30.0</v>
      </c>
      <c r="G18" s="21">
        <v>30.0</v>
      </c>
      <c r="H18" s="21">
        <v>30.0</v>
      </c>
      <c r="I18" s="22">
        <f t="shared" si="1"/>
        <v>150</v>
      </c>
      <c r="J18" s="23"/>
      <c r="K18" s="22">
        <f t="shared" si="2"/>
        <v>150</v>
      </c>
      <c r="L18" s="24">
        <v>1.0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7">
    <mergeCell ref="A8:A9"/>
    <mergeCell ref="B8:B9"/>
    <mergeCell ref="C8:G8"/>
    <mergeCell ref="I8:I9"/>
    <mergeCell ref="J8:J9"/>
    <mergeCell ref="K8:K9"/>
    <mergeCell ref="L8:L9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7.88"/>
    <col customWidth="1" min="3" max="26" width="11.0"/>
  </cols>
  <sheetData>
    <row r="1" ht="15.75" customHeight="1">
      <c r="A1" s="1" t="s">
        <v>0</v>
      </c>
      <c r="B1" s="2" t="s">
        <v>33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.75" customHeight="1">
      <c r="A3" s="2" t="s">
        <v>2</v>
      </c>
      <c r="B3" s="2" t="s">
        <v>3</v>
      </c>
      <c r="C3" s="3"/>
      <c r="D3" s="2" t="s">
        <v>4</v>
      </c>
      <c r="E3" s="3"/>
      <c r="F3" s="4" t="s">
        <v>5</v>
      </c>
      <c r="G3" s="3"/>
      <c r="H3" s="3"/>
      <c r="I3" s="3"/>
      <c r="J3" s="3"/>
      <c r="K3" s="3"/>
      <c r="L3" s="3"/>
      <c r="M3" s="3"/>
    </row>
    <row r="4" ht="15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ht="15.75" customHeight="1">
      <c r="A5" s="3"/>
      <c r="B5" s="2" t="s">
        <v>6</v>
      </c>
      <c r="C5" s="3"/>
      <c r="D5" s="4" t="s">
        <v>7</v>
      </c>
      <c r="E5" s="3"/>
      <c r="F5" s="4" t="s">
        <v>8</v>
      </c>
      <c r="G5" s="3"/>
      <c r="H5" s="3"/>
      <c r="I5" s="3"/>
      <c r="J5" s="3"/>
      <c r="K5" s="3"/>
      <c r="L5" s="3"/>
      <c r="M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ht="15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ht="15.75" customHeight="1">
      <c r="A8" s="6" t="s">
        <v>9</v>
      </c>
      <c r="B8" s="7" t="s">
        <v>10</v>
      </c>
      <c r="C8" s="8" t="s">
        <v>11</v>
      </c>
      <c r="D8" s="9"/>
      <c r="E8" s="9"/>
      <c r="F8" s="9"/>
      <c r="G8" s="10"/>
      <c r="H8" s="11"/>
      <c r="I8" s="7" t="s">
        <v>12</v>
      </c>
      <c r="J8" s="7" t="s">
        <v>13</v>
      </c>
      <c r="K8" s="7" t="s">
        <v>14</v>
      </c>
      <c r="L8" s="7" t="s">
        <v>15</v>
      </c>
      <c r="M8" s="7" t="s">
        <v>16</v>
      </c>
    </row>
    <row r="9" ht="15.75" customHeight="1">
      <c r="A9" s="12"/>
      <c r="B9" s="13"/>
      <c r="C9" s="14">
        <v>1.0</v>
      </c>
      <c r="D9" s="14">
        <v>2.0</v>
      </c>
      <c r="E9" s="14">
        <v>3.0</v>
      </c>
      <c r="F9" s="14">
        <v>4.0</v>
      </c>
      <c r="G9" s="14">
        <v>5.0</v>
      </c>
      <c r="H9" s="15">
        <v>6.0</v>
      </c>
      <c r="I9" s="13"/>
      <c r="J9" s="13"/>
      <c r="K9" s="13"/>
      <c r="L9" s="13"/>
      <c r="M9" s="13"/>
    </row>
    <row r="10" ht="15.75" customHeight="1">
      <c r="A10" s="25" t="s">
        <v>34</v>
      </c>
      <c r="B10" s="26"/>
      <c r="C10" s="27"/>
      <c r="D10" s="27"/>
      <c r="E10" s="27"/>
      <c r="F10" s="27"/>
      <c r="G10" s="27"/>
      <c r="H10" s="27"/>
      <c r="I10" s="26"/>
      <c r="J10" s="26"/>
      <c r="K10" s="26"/>
      <c r="L10" s="26"/>
      <c r="M10" s="26"/>
    </row>
    <row r="11" ht="15.75" customHeight="1">
      <c r="A11" s="19">
        <v>1.0</v>
      </c>
      <c r="B11" s="20" t="s">
        <v>18</v>
      </c>
      <c r="C11" s="21">
        <v>30.0</v>
      </c>
      <c r="D11" s="21">
        <v>29.0</v>
      </c>
      <c r="E11" s="21">
        <v>29.0</v>
      </c>
      <c r="F11" s="21">
        <v>30.0</v>
      </c>
      <c r="G11" s="21">
        <v>30.0</v>
      </c>
      <c r="H11" s="21">
        <v>30.0</v>
      </c>
      <c r="I11" s="22">
        <f>AVERAGE(C11:H11)</f>
        <v>29.66666667</v>
      </c>
      <c r="J11" s="22">
        <f>SUM(C11:G11)</f>
        <v>148</v>
      </c>
      <c r="K11" s="23"/>
      <c r="L11" s="22">
        <f>J11-K11</f>
        <v>148</v>
      </c>
      <c r="M11" s="24">
        <v>1.0</v>
      </c>
    </row>
    <row r="12" ht="15.75" customHeight="1">
      <c r="A12" s="25" t="s">
        <v>20</v>
      </c>
      <c r="B12" s="26"/>
      <c r="C12" s="27"/>
      <c r="D12" s="27"/>
      <c r="E12" s="27"/>
      <c r="F12" s="27"/>
      <c r="G12" s="27"/>
      <c r="H12" s="27"/>
      <c r="I12" s="26"/>
      <c r="J12" s="26"/>
      <c r="K12" s="26"/>
      <c r="L12" s="26"/>
      <c r="M12" s="26"/>
    </row>
    <row r="13" ht="15.75" customHeight="1">
      <c r="A13" s="19">
        <v>1.0</v>
      </c>
      <c r="B13" s="20" t="s">
        <v>35</v>
      </c>
      <c r="C13" s="21">
        <v>28.0</v>
      </c>
      <c r="D13" s="21">
        <v>30.0</v>
      </c>
      <c r="E13" s="21">
        <v>27.0</v>
      </c>
      <c r="F13" s="21">
        <v>29.0</v>
      </c>
      <c r="G13" s="21">
        <v>28.0</v>
      </c>
      <c r="H13" s="21">
        <v>28.0</v>
      </c>
      <c r="I13" s="22">
        <f>AVERAGE(C13:H13)</f>
        <v>28.33333333</v>
      </c>
      <c r="J13" s="22">
        <f>SUM(C13:G13)</f>
        <v>142</v>
      </c>
      <c r="K13" s="23"/>
      <c r="L13" s="22">
        <f>J13-K13</f>
        <v>142</v>
      </c>
      <c r="M13" s="24">
        <v>3.0</v>
      </c>
    </row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8">
    <mergeCell ref="A8:A9"/>
    <mergeCell ref="B8:B9"/>
    <mergeCell ref="C8:G8"/>
    <mergeCell ref="I8:I9"/>
    <mergeCell ref="J8:J9"/>
    <mergeCell ref="K8:K9"/>
    <mergeCell ref="L8:L9"/>
    <mergeCell ref="M8:M9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20.75"/>
    <col customWidth="1" min="3" max="26" width="11.0"/>
  </cols>
  <sheetData>
    <row r="1" ht="15.75" customHeight="1">
      <c r="A1" s="1" t="s">
        <v>0</v>
      </c>
      <c r="B1" s="2" t="s">
        <v>36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.75" customHeight="1">
      <c r="A3" s="2" t="s">
        <v>2</v>
      </c>
      <c r="B3" s="2" t="s">
        <v>3</v>
      </c>
      <c r="C3" s="3"/>
      <c r="D3" s="2" t="s">
        <v>4</v>
      </c>
      <c r="E3" s="3"/>
      <c r="F3" s="4" t="s">
        <v>5</v>
      </c>
      <c r="G3" s="3"/>
      <c r="H3" s="3"/>
      <c r="I3" s="3"/>
      <c r="J3" s="3"/>
      <c r="K3" s="3"/>
      <c r="L3" s="3"/>
      <c r="M3" s="3"/>
    </row>
    <row r="4" ht="15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ht="15.75" customHeight="1">
      <c r="A5" s="3"/>
      <c r="B5" s="2" t="s">
        <v>6</v>
      </c>
      <c r="C5" s="3"/>
      <c r="D5" s="4" t="s">
        <v>7</v>
      </c>
      <c r="E5" s="3"/>
      <c r="F5" s="4" t="s">
        <v>8</v>
      </c>
      <c r="G5" s="3"/>
      <c r="H5" s="3"/>
      <c r="I5" s="3"/>
      <c r="J5" s="3"/>
      <c r="K5" s="3"/>
      <c r="L5" s="3"/>
      <c r="M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ht="15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>
      <c r="A8" s="6" t="s">
        <v>9</v>
      </c>
      <c r="B8" s="7" t="s">
        <v>10</v>
      </c>
      <c r="C8" s="8" t="s">
        <v>11</v>
      </c>
      <c r="D8" s="9"/>
      <c r="E8" s="9"/>
      <c r="F8" s="9"/>
      <c r="G8" s="10"/>
      <c r="H8" s="11"/>
      <c r="I8" s="7" t="s">
        <v>12</v>
      </c>
      <c r="J8" s="7" t="s">
        <v>13</v>
      </c>
      <c r="K8" s="7" t="s">
        <v>14</v>
      </c>
      <c r="L8" s="7" t="s">
        <v>15</v>
      </c>
      <c r="M8" s="7" t="s">
        <v>16</v>
      </c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ht="15.75" customHeight="1">
      <c r="A9" s="12"/>
      <c r="B9" s="13"/>
      <c r="C9" s="14">
        <v>1.0</v>
      </c>
      <c r="D9" s="14">
        <v>2.0</v>
      </c>
      <c r="E9" s="14">
        <v>3.0</v>
      </c>
      <c r="F9" s="14">
        <v>4.0</v>
      </c>
      <c r="G9" s="14">
        <v>5.0</v>
      </c>
      <c r="H9" s="15">
        <v>6.0</v>
      </c>
      <c r="I9" s="13"/>
      <c r="J9" s="13"/>
      <c r="K9" s="13"/>
      <c r="L9" s="13"/>
      <c r="M9" s="13"/>
    </row>
    <row r="10" ht="15.75" customHeight="1">
      <c r="A10" s="16" t="s">
        <v>17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8"/>
    </row>
    <row r="11" ht="15.75" customHeight="1">
      <c r="A11" s="19">
        <v>1.0</v>
      </c>
      <c r="B11" s="20" t="s">
        <v>19</v>
      </c>
      <c r="C11" s="21">
        <v>28.0</v>
      </c>
      <c r="D11" s="21">
        <v>28.0</v>
      </c>
      <c r="E11" s="21">
        <v>28.0</v>
      </c>
      <c r="F11" s="21">
        <v>30.0</v>
      </c>
      <c r="G11" s="21">
        <v>28.0</v>
      </c>
      <c r="H11" s="21">
        <v>28.0</v>
      </c>
      <c r="I11" s="22">
        <f>AVERAGE(C11:H11)</f>
        <v>28.33333333</v>
      </c>
      <c r="J11" s="22">
        <f>SUM(C11:G11)</f>
        <v>142</v>
      </c>
      <c r="K11" s="23"/>
      <c r="L11" s="22">
        <f>J11-K11</f>
        <v>142</v>
      </c>
      <c r="M11" s="24">
        <v>3.0</v>
      </c>
    </row>
    <row r="12" ht="15.75" customHeight="1">
      <c r="A12" s="42" t="s">
        <v>34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8"/>
    </row>
    <row r="13" ht="15.75" customHeight="1">
      <c r="A13" s="40">
        <v>1.0</v>
      </c>
      <c r="B13" s="20" t="s">
        <v>37</v>
      </c>
      <c r="C13" s="21">
        <v>26.0</v>
      </c>
      <c r="D13" s="21">
        <v>28.0</v>
      </c>
      <c r="E13" s="21">
        <v>27.0</v>
      </c>
      <c r="F13" s="21">
        <v>29.0</v>
      </c>
      <c r="G13" s="21">
        <v>27.0</v>
      </c>
      <c r="H13" s="21">
        <v>28.0</v>
      </c>
      <c r="I13" s="22">
        <f t="shared" ref="I13:I14" si="1">AVERAGE(C13:H13)</f>
        <v>27.5</v>
      </c>
      <c r="J13" s="22">
        <f t="shared" ref="J13:J14" si="2">SUM(C13:G13)</f>
        <v>137</v>
      </c>
      <c r="K13" s="23"/>
      <c r="L13" s="22">
        <f t="shared" ref="L13:L14" si="3">J13-K13</f>
        <v>137</v>
      </c>
      <c r="M13" s="24">
        <v>2.0</v>
      </c>
    </row>
    <row r="14" ht="15.75" customHeight="1">
      <c r="A14" s="40">
        <v>2.0</v>
      </c>
      <c r="B14" s="20" t="s">
        <v>38</v>
      </c>
      <c r="C14" s="21">
        <v>28.0</v>
      </c>
      <c r="D14" s="21">
        <v>29.0</v>
      </c>
      <c r="E14" s="21">
        <v>30.0</v>
      </c>
      <c r="F14" s="21">
        <v>30.0</v>
      </c>
      <c r="G14" s="21">
        <v>28.0</v>
      </c>
      <c r="H14" s="21">
        <v>29.0</v>
      </c>
      <c r="I14" s="22">
        <f t="shared" si="1"/>
        <v>29</v>
      </c>
      <c r="J14" s="22">
        <f t="shared" si="2"/>
        <v>145</v>
      </c>
      <c r="K14" s="23"/>
      <c r="L14" s="22">
        <f t="shared" si="3"/>
        <v>145</v>
      </c>
      <c r="M14" s="24">
        <v>1.0</v>
      </c>
    </row>
    <row r="15" ht="15.75" customHeight="1">
      <c r="A15" s="25" t="s">
        <v>20</v>
      </c>
      <c r="B15" s="26"/>
      <c r="C15" s="27"/>
      <c r="D15" s="27"/>
      <c r="E15" s="27"/>
      <c r="F15" s="27"/>
      <c r="G15" s="27"/>
      <c r="H15" s="27"/>
      <c r="I15" s="26"/>
      <c r="J15" s="26"/>
      <c r="K15" s="26"/>
      <c r="L15" s="26"/>
      <c r="M15" s="26"/>
    </row>
    <row r="16" ht="15.75" customHeight="1">
      <c r="A16" s="19">
        <v>1.0</v>
      </c>
      <c r="B16" s="20" t="s">
        <v>22</v>
      </c>
      <c r="C16" s="21">
        <v>26.0</v>
      </c>
      <c r="D16" s="21">
        <v>25.0</v>
      </c>
      <c r="E16" s="21">
        <v>26.0</v>
      </c>
      <c r="F16" s="21">
        <v>27.0</v>
      </c>
      <c r="G16" s="21">
        <v>26.0</v>
      </c>
      <c r="H16" s="21">
        <v>27.0</v>
      </c>
      <c r="I16" s="22">
        <f t="shared" ref="I16:I19" si="4">AVERAGE(C16:H16)</f>
        <v>26.16666667</v>
      </c>
      <c r="J16" s="22">
        <f t="shared" ref="J16:J19" si="5">SUM(C16:G16)</f>
        <v>130</v>
      </c>
      <c r="K16" s="23"/>
      <c r="L16" s="22">
        <f t="shared" ref="L16:L19" si="6">J16-K16</f>
        <v>130</v>
      </c>
      <c r="M16" s="39"/>
      <c r="N16" s="43"/>
    </row>
    <row r="17" ht="15.75" customHeight="1">
      <c r="A17" s="40">
        <v>2.0</v>
      </c>
      <c r="B17" s="20" t="s">
        <v>39</v>
      </c>
      <c r="C17" s="21">
        <v>27.0</v>
      </c>
      <c r="D17" s="21">
        <v>25.0</v>
      </c>
      <c r="E17" s="21">
        <v>28.0</v>
      </c>
      <c r="F17" s="21">
        <v>29.0</v>
      </c>
      <c r="G17" s="21">
        <v>28.0</v>
      </c>
      <c r="H17" s="21">
        <v>29.0</v>
      </c>
      <c r="I17" s="22">
        <f t="shared" si="4"/>
        <v>27.66666667</v>
      </c>
      <c r="J17" s="22">
        <f t="shared" si="5"/>
        <v>137</v>
      </c>
      <c r="K17" s="23"/>
      <c r="L17" s="22">
        <f t="shared" si="6"/>
        <v>137</v>
      </c>
      <c r="M17" s="24">
        <v>2.0</v>
      </c>
    </row>
    <row r="18" ht="15.75" customHeight="1">
      <c r="A18" s="40">
        <v>3.0</v>
      </c>
      <c r="B18" s="20" t="s">
        <v>40</v>
      </c>
      <c r="C18" s="21">
        <v>29.0</v>
      </c>
      <c r="D18" s="21">
        <v>28.0</v>
      </c>
      <c r="E18" s="21">
        <v>29.0</v>
      </c>
      <c r="F18" s="21">
        <v>30.0</v>
      </c>
      <c r="G18" s="21">
        <v>29.0</v>
      </c>
      <c r="H18" s="21">
        <v>30.0</v>
      </c>
      <c r="I18" s="22">
        <f t="shared" si="4"/>
        <v>29.16666667</v>
      </c>
      <c r="J18" s="22">
        <f t="shared" si="5"/>
        <v>145</v>
      </c>
      <c r="K18" s="23"/>
      <c r="L18" s="22">
        <f t="shared" si="6"/>
        <v>145</v>
      </c>
      <c r="M18" s="24">
        <v>1.0</v>
      </c>
    </row>
    <row r="19" ht="15.75" customHeight="1">
      <c r="A19" s="40">
        <v>4.0</v>
      </c>
      <c r="B19" s="20" t="s">
        <v>41</v>
      </c>
      <c r="C19" s="21">
        <v>28.0</v>
      </c>
      <c r="D19" s="21">
        <v>26.0</v>
      </c>
      <c r="E19" s="21">
        <v>27.0</v>
      </c>
      <c r="F19" s="21">
        <v>28.0</v>
      </c>
      <c r="G19" s="21">
        <v>27.0</v>
      </c>
      <c r="H19" s="21">
        <v>28.0</v>
      </c>
      <c r="I19" s="22">
        <f t="shared" si="4"/>
        <v>27.33333333</v>
      </c>
      <c r="J19" s="22">
        <f t="shared" si="5"/>
        <v>136</v>
      </c>
      <c r="K19" s="23"/>
      <c r="L19" s="22">
        <f t="shared" si="6"/>
        <v>136</v>
      </c>
      <c r="M19" s="24">
        <v>3.0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8">
    <mergeCell ref="A8:A9"/>
    <mergeCell ref="B8:B9"/>
    <mergeCell ref="C8:G8"/>
    <mergeCell ref="I8:I9"/>
    <mergeCell ref="J8:J9"/>
    <mergeCell ref="K8:K9"/>
    <mergeCell ref="L8:L9"/>
    <mergeCell ref="M8:M9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20.75"/>
    <col customWidth="1" min="3" max="26" width="11.0"/>
  </cols>
  <sheetData>
    <row r="1" ht="15.75" customHeight="1">
      <c r="A1" s="1" t="s">
        <v>0</v>
      </c>
      <c r="B1" s="44" t="s">
        <v>42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.75" customHeight="1">
      <c r="A3" s="2" t="s">
        <v>2</v>
      </c>
      <c r="B3" s="2" t="s">
        <v>3</v>
      </c>
      <c r="C3" s="3"/>
      <c r="D3" s="2" t="s">
        <v>4</v>
      </c>
      <c r="E3" s="3"/>
      <c r="F3" s="4" t="s">
        <v>5</v>
      </c>
      <c r="G3" s="3"/>
      <c r="H3" s="3"/>
      <c r="I3" s="3"/>
      <c r="J3" s="3"/>
      <c r="K3" s="3"/>
      <c r="L3" s="3"/>
      <c r="M3" s="3"/>
    </row>
    <row r="4" ht="15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ht="15.75" customHeight="1">
      <c r="A5" s="3"/>
      <c r="B5" s="2" t="s">
        <v>6</v>
      </c>
      <c r="C5" s="3"/>
      <c r="D5" s="4" t="s">
        <v>7</v>
      </c>
      <c r="E5" s="3"/>
      <c r="F5" s="4" t="s">
        <v>8</v>
      </c>
      <c r="G5" s="3"/>
      <c r="H5" s="3"/>
      <c r="I5" s="3"/>
      <c r="J5" s="3"/>
      <c r="K5" s="3"/>
      <c r="L5" s="3"/>
      <c r="M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ht="15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>
      <c r="A8" s="6" t="s">
        <v>9</v>
      </c>
      <c r="B8" s="7" t="s">
        <v>10</v>
      </c>
      <c r="C8" s="8" t="s">
        <v>11</v>
      </c>
      <c r="D8" s="9"/>
      <c r="E8" s="9"/>
      <c r="F8" s="9"/>
      <c r="G8" s="10"/>
      <c r="H8" s="11"/>
      <c r="I8" s="7" t="s">
        <v>12</v>
      </c>
      <c r="J8" s="7" t="s">
        <v>13</v>
      </c>
      <c r="K8" s="7" t="s">
        <v>14</v>
      </c>
      <c r="L8" s="7" t="s">
        <v>15</v>
      </c>
      <c r="M8" s="7" t="s">
        <v>16</v>
      </c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</row>
    <row r="9" ht="15.75" customHeight="1">
      <c r="A9" s="12"/>
      <c r="B9" s="13"/>
      <c r="C9" s="14">
        <v>1.0</v>
      </c>
      <c r="D9" s="14">
        <v>2.0</v>
      </c>
      <c r="E9" s="14">
        <v>3.0</v>
      </c>
      <c r="F9" s="14">
        <v>4.0</v>
      </c>
      <c r="G9" s="14">
        <v>5.0</v>
      </c>
      <c r="H9" s="15">
        <v>6.0</v>
      </c>
      <c r="I9" s="13"/>
      <c r="J9" s="13"/>
      <c r="K9" s="13"/>
      <c r="L9" s="13"/>
      <c r="M9" s="13"/>
    </row>
    <row r="10" ht="15.75" customHeight="1">
      <c r="A10" s="19">
        <v>1.0</v>
      </c>
      <c r="B10" s="20" t="s">
        <v>19</v>
      </c>
      <c r="C10" s="21">
        <v>25.0</v>
      </c>
      <c r="D10" s="21">
        <v>25.0</v>
      </c>
      <c r="E10" s="21">
        <v>27.0</v>
      </c>
      <c r="F10" s="21">
        <v>27.0</v>
      </c>
      <c r="G10" s="21">
        <v>27.0</v>
      </c>
      <c r="H10" s="21">
        <v>29.0</v>
      </c>
      <c r="I10" s="22">
        <f>AVERAGE(C10:H10)</f>
        <v>26.66666667</v>
      </c>
      <c r="J10" s="22">
        <f>SUM(C10:G10)</f>
        <v>131</v>
      </c>
      <c r="K10" s="23"/>
      <c r="L10" s="22">
        <f>J10-K10</f>
        <v>131</v>
      </c>
      <c r="M10" s="24">
        <v>3.0</v>
      </c>
    </row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</sheetData>
  <mergeCells count="8">
    <mergeCell ref="A8:A9"/>
    <mergeCell ref="B8:B9"/>
    <mergeCell ref="C8:G8"/>
    <mergeCell ref="I8:I9"/>
    <mergeCell ref="J8:J9"/>
    <mergeCell ref="K8:K9"/>
    <mergeCell ref="L8:L9"/>
    <mergeCell ref="M8:M9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7.88"/>
    <col customWidth="1" min="3" max="26" width="11.0"/>
  </cols>
  <sheetData>
    <row r="1" ht="15.75" customHeight="1">
      <c r="A1" s="1" t="s">
        <v>0</v>
      </c>
      <c r="B1" s="44" t="s">
        <v>43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5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.75" customHeight="1">
      <c r="A3" s="2" t="s">
        <v>2</v>
      </c>
      <c r="B3" s="2" t="s">
        <v>3</v>
      </c>
      <c r="C3" s="3"/>
      <c r="D3" s="2" t="s">
        <v>4</v>
      </c>
      <c r="E3" s="3"/>
      <c r="F3" s="4" t="s">
        <v>5</v>
      </c>
      <c r="G3" s="3"/>
      <c r="H3" s="3"/>
      <c r="I3" s="3"/>
      <c r="J3" s="3"/>
      <c r="K3" s="3"/>
      <c r="L3" s="3"/>
      <c r="M3" s="3"/>
    </row>
    <row r="4" ht="15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ht="15.75" customHeight="1">
      <c r="A5" s="3"/>
      <c r="B5" s="2" t="s">
        <v>6</v>
      </c>
      <c r="C5" s="3"/>
      <c r="D5" s="4" t="s">
        <v>7</v>
      </c>
      <c r="E5" s="3"/>
      <c r="F5" s="4" t="s">
        <v>8</v>
      </c>
      <c r="G5" s="3"/>
      <c r="H5" s="3"/>
      <c r="I5" s="3"/>
      <c r="J5" s="3"/>
      <c r="K5" s="3"/>
      <c r="L5" s="3"/>
      <c r="M5" s="3"/>
    </row>
    <row r="6" ht="15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ht="15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ht="15.75" customHeight="1">
      <c r="A8" s="6" t="s">
        <v>9</v>
      </c>
      <c r="B8" s="7" t="s">
        <v>10</v>
      </c>
      <c r="C8" s="8" t="s">
        <v>11</v>
      </c>
      <c r="D8" s="9"/>
      <c r="E8" s="9"/>
      <c r="F8" s="9"/>
      <c r="G8" s="10"/>
      <c r="H8" s="11"/>
      <c r="I8" s="7" t="s">
        <v>12</v>
      </c>
      <c r="J8" s="7" t="s">
        <v>13</v>
      </c>
      <c r="K8" s="7" t="s">
        <v>14</v>
      </c>
      <c r="L8" s="7" t="s">
        <v>15</v>
      </c>
      <c r="M8" s="7" t="s">
        <v>16</v>
      </c>
    </row>
    <row r="9" ht="15.75" customHeight="1">
      <c r="A9" s="12"/>
      <c r="B9" s="13"/>
      <c r="C9" s="14">
        <v>1.0</v>
      </c>
      <c r="D9" s="14">
        <v>2.0</v>
      </c>
      <c r="E9" s="14">
        <v>3.0</v>
      </c>
      <c r="F9" s="14">
        <v>4.0</v>
      </c>
      <c r="G9" s="14">
        <v>5.0</v>
      </c>
      <c r="H9" s="15">
        <v>6.0</v>
      </c>
      <c r="I9" s="13"/>
      <c r="J9" s="13"/>
      <c r="K9" s="13"/>
      <c r="L9" s="13"/>
      <c r="M9" s="13"/>
    </row>
    <row r="10" ht="15.75" customHeight="1">
      <c r="A10" s="19">
        <v>1.0</v>
      </c>
      <c r="B10" s="20" t="s">
        <v>19</v>
      </c>
      <c r="C10" s="21">
        <v>29.0</v>
      </c>
      <c r="D10" s="21">
        <v>30.0</v>
      </c>
      <c r="E10" s="21">
        <v>28.0</v>
      </c>
      <c r="F10" s="21">
        <v>30.0</v>
      </c>
      <c r="G10" s="21">
        <v>29.0</v>
      </c>
      <c r="H10" s="21">
        <v>30.0</v>
      </c>
      <c r="I10" s="22">
        <f>AVERAGE(C10:H10)</f>
        <v>29.33333333</v>
      </c>
      <c r="J10" s="22">
        <f>SUM(C10:G10)</f>
        <v>146</v>
      </c>
      <c r="K10" s="23"/>
      <c r="L10" s="22">
        <f>J10-K10</f>
        <v>146</v>
      </c>
      <c r="M10" s="24">
        <v>1.0</v>
      </c>
    </row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8">
    <mergeCell ref="A8:A9"/>
    <mergeCell ref="B8:B9"/>
    <mergeCell ref="C8:G8"/>
    <mergeCell ref="I8:I9"/>
    <mergeCell ref="J8:J9"/>
    <mergeCell ref="K8:K9"/>
    <mergeCell ref="L8:L9"/>
    <mergeCell ref="M8:M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